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835"/>
  </bookViews>
  <sheets>
    <sheet name="Arkusz1" sheetId="1" r:id="rId1"/>
  </sheets>
  <definedNames>
    <definedName name="_xlnm.Print_Area" localSheetId="0">Arkusz1!$A$1:$I$116</definedName>
  </definedNames>
  <calcPr calcId="145621"/>
</workbook>
</file>

<file path=xl/calcChain.xml><?xml version="1.0" encoding="utf-8"?>
<calcChain xmlns="http://schemas.openxmlformats.org/spreadsheetml/2006/main">
  <c r="I107" i="1" l="1"/>
  <c r="I109" i="1" s="1"/>
  <c r="I98" i="1"/>
  <c r="I91" i="1"/>
  <c r="I60" i="1"/>
  <c r="I47" i="1"/>
  <c r="I90" i="1" l="1"/>
  <c r="I74" i="1"/>
  <c r="I82" i="1" l="1"/>
  <c r="I73" i="1" l="1"/>
</calcChain>
</file>

<file path=xl/sharedStrings.xml><?xml version="1.0" encoding="utf-8"?>
<sst xmlns="http://schemas.openxmlformats.org/spreadsheetml/2006/main" count="186" uniqueCount="165">
  <si>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</si>
  <si>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</si>
  <si>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</si>
  <si>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</si>
  <si>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Ilość</t>
  </si>
  <si>
    <t>Cena jedn.</t>
  </si>
  <si>
    <t>Wartość netto</t>
  </si>
  <si>
    <t>Dysk SSD</t>
  </si>
  <si>
    <t>Gwarancja</t>
  </si>
  <si>
    <t>Uwagi</t>
  </si>
  <si>
    <t>Procesor</t>
  </si>
  <si>
    <t>System operacyjny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</si>
  <si>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</si>
  <si>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</si>
  <si>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</si>
  <si>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0 - cena zawarta w cenie komputerów i laptopów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</si>
  <si>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</si>
  <si>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</si>
  <si>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</si>
  <si>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</si>
  <si>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</si>
  <si>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</si>
  <si>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</si>
  <si>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</si>
  <si>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</si>
  <si>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</si>
  <si>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</si>
  <si>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</si>
  <si>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</si>
  <si>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</si>
  <si>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</si>
  <si>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</si>
  <si>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</si>
  <si>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</si>
  <si>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</si>
  <si>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</si>
  <si>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</si>
  <si>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</si>
  <si>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</si>
  <si>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</si>
  <si>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</si>
  <si>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</si>
  <si>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</si>
  <si>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</si>
  <si>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</si>
  <si>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</si>
  <si>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</si>
  <si>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</si>
  <si>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</si>
  <si>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</si>
  <si>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</si>
  <si>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</si>
  <si>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System operacyjny musi pozwalać na uruchamianie i płynną pracę oprogramowania dedykowanego (m.in.. przeglądarek plików firm Autodesk i Bentley, Besti@, Budrzet JB, Finanse DDJ, Płatnik ) używanego w Urzędzie Miejskim</t>
  </si>
  <si>
    <t>Jeżeli cena systemu operacyjnego jest wliczona w cenę komputera, w rubryce "producent model" pod nazwą systemu należy dopisać "Cena wliczona w cenę komputera" i pozostawić kwotę 0,00 zł</t>
  </si>
  <si>
    <t>Tak</t>
  </si>
  <si>
    <t>Matowa</t>
  </si>
  <si>
    <t>Rozdzielczość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</si>
  <si>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</si>
  <si>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Przekątna</t>
  </si>
  <si>
    <t>Proporcje</t>
  </si>
  <si>
    <t>16:9 lub 16:10</t>
  </si>
  <si>
    <t>Typ matrycy</t>
  </si>
  <si>
    <t>IPS</t>
  </si>
  <si>
    <t xml:space="preserve">Podświetlenie </t>
  </si>
  <si>
    <t>LED</t>
  </si>
  <si>
    <t>Powłoka ekranu</t>
  </si>
  <si>
    <t>Kontrast</t>
  </si>
  <si>
    <t>Min. 1000:1</t>
  </si>
  <si>
    <t>Jasność</t>
  </si>
  <si>
    <t>Min. 250 cd/m2</t>
  </si>
  <si>
    <t>Czas reakcji</t>
  </si>
  <si>
    <t>Maks. 5ms</t>
  </si>
  <si>
    <t>Interfejsy</t>
  </si>
  <si>
    <t>Kąty widzenia pion/poziom</t>
  </si>
  <si>
    <t>Pozostałe funkcje</t>
  </si>
  <si>
    <t>Min. 24 miesięcy</t>
  </si>
  <si>
    <t>min. 27 cala</t>
  </si>
  <si>
    <t>Min. 170/170 stopni</t>
  </si>
  <si>
    <t>Laptop</t>
  </si>
  <si>
    <t>Pamięć RAM</t>
  </si>
  <si>
    <t>Przekątna ekranu [cal]</t>
  </si>
  <si>
    <t>Powłoka matrycy</t>
  </si>
  <si>
    <t>1920 x 1080 (Full HD)</t>
  </si>
  <si>
    <t>Łączność</t>
  </si>
  <si>
    <t>Klawiatura</t>
  </si>
  <si>
    <t>Złącza:</t>
  </si>
  <si>
    <t xml:space="preserve">Pełnowymiarowa podświetlana klawiatura z częścią numeryczną </t>
  </si>
  <si>
    <t>Wsparcie dla Java i .NET Framework 1.1 i 2.0 i 3.0, 4.0, 4.5, 4.7, 4.8– możliwość uruchomienia aplikacji działających we wskazanych środowiskach.</t>
  </si>
  <si>
    <t>Typ</t>
  </si>
  <si>
    <t>Moduł TPM 2.0</t>
  </si>
  <si>
    <t>min. 500 GB SSD M2</t>
  </si>
  <si>
    <t>Min 1920 x 1080 (Full HD)</t>
  </si>
  <si>
    <t>Możliwość ustawienia kąta nachylenia oraz wysokości, przewody do podłaczenia do komputera w komplecie, Certyfikaty CE, TCO; Wbudowane głośniki, język OSD m.in. Polski.</t>
  </si>
  <si>
    <t>Min. DisplayPort x1,HDMI x1, DVI x 1</t>
  </si>
  <si>
    <t>Rodzaj</t>
  </si>
  <si>
    <t>Torba na laptopa</t>
  </si>
  <si>
    <t>Materiał</t>
  </si>
  <si>
    <t>Nylon, Poliester</t>
  </si>
  <si>
    <t>Kolor</t>
  </si>
  <si>
    <t>Czarny</t>
  </si>
  <si>
    <t>Rączka</t>
  </si>
  <si>
    <t>Pas na ramię</t>
  </si>
  <si>
    <t>Konstrukcja myszy</t>
  </si>
  <si>
    <t>Profil myszy</t>
  </si>
  <si>
    <t>Rodzaj myszy</t>
  </si>
  <si>
    <t>Interfejs</t>
  </si>
  <si>
    <t>Czułość</t>
  </si>
  <si>
    <t>Liczba przycisków</t>
  </si>
  <si>
    <t>Bluetooth</t>
  </si>
  <si>
    <t>Bezprzewodowe</t>
  </si>
  <si>
    <t>Praworęczna</t>
  </si>
  <si>
    <t xml:space="preserve"> Monitor do komputera</t>
  </si>
  <si>
    <t xml:space="preserve">Torba na Laptopa </t>
  </si>
  <si>
    <t>min. 32 GB DDR4</t>
  </si>
  <si>
    <t>Bluetooth, WiFi 802.11 a/b/g/n/ax</t>
  </si>
  <si>
    <t>Karta graficzna</t>
  </si>
  <si>
    <r>
      <t>Wyjście HDMI, Wyjście słuchawkowe/wejście mikrofonowe (jeżeli występuje złącze audio combo - przejściówka na głośniki i mikrofon), Liczba portów USB: min. 3 (w tym USB 3.0 Typ A - min. 2 szt.oraz min. 1 USB Typ C</t>
    </r>
    <r>
      <rPr>
        <sz val="10"/>
        <rFont val="Arial"/>
        <family val="2"/>
        <charset val="238"/>
      </rPr>
      <t>)</t>
    </r>
  </si>
  <si>
    <t>Obudowa i wykonanie</t>
  </si>
  <si>
    <t>Aluminiowa pokrywa matrycy
Aluminiowe wnętrze laptopa
Aluminiowa obudowa
Standard militarny MIL-STD-810H</t>
  </si>
  <si>
    <t>Zgodnie z opisem Systemu Operacyjnego do komputera w Części IV punkt 1</t>
  </si>
  <si>
    <t>15,6"</t>
  </si>
  <si>
    <t>FORMULARZ CENOWY  -  Część IV</t>
  </si>
  <si>
    <t>Część IV</t>
  </si>
  <si>
    <t>dedykowana pamięć karty min. 4GB Ram DDR6, 128 bit, interfejs PCIe 4.0 x 8</t>
  </si>
  <si>
    <t>Stacja dokująca do laptopa</t>
  </si>
  <si>
    <t>Stacja dokująca</t>
  </si>
  <si>
    <t>USB-C</t>
  </si>
  <si>
    <t>Rodzaje wejść / wyjść</t>
  </si>
  <si>
    <t>USB 3.0 - 3 szt.
USB 3.0 Typ C - 1 szt.
USB Typu-C (z DisplayPort) - 1 szt.
HDMI - 1 szt.
RJ-45 (LAN) - 1 szt.
DisplayPort - 2 szt.
DC-in (wejście zasilania) - 1 szt.</t>
  </si>
  <si>
    <t>Dodatkowe informacje</t>
  </si>
  <si>
    <t>Plug &amp; Play
Możliwość zabezpieczenia linką (Kensington Lock)
Funkcja Power Delivery</t>
  </si>
  <si>
    <t>Tak - w rozdzielczości 4k</t>
  </si>
  <si>
    <t>Obsługa 2 monitorów jednocześnie</t>
  </si>
  <si>
    <t>Kompatybilność</t>
  </si>
  <si>
    <t>Pełna kompatybilność z laptopem z punktu 3.</t>
  </si>
  <si>
    <t>Zasilacz w komplecie</t>
  </si>
  <si>
    <t>15'6</t>
  </si>
  <si>
    <t>Komory zamykane na suwak</t>
  </si>
  <si>
    <t>Zewnętrzne kieszenie zamykane na suwak</t>
  </si>
  <si>
    <t>2 szt.  -  jedna z organizerem i licznymi przegrodami na akcesoria: długopisy, pieniądze, wizytówki, karabińczyk na klucze, smartphone, eReader lub inne urządzenie elektroniczne</t>
  </si>
  <si>
    <t>2 szt. - w tym min. 1 z możliwością zabezpieczenia kłódką</t>
  </si>
  <si>
    <t>laptop z poz 3.</t>
  </si>
  <si>
    <t>36 mieś.</t>
  </si>
  <si>
    <t>Ergonomiczna/Pionowa</t>
  </si>
  <si>
    <t>4000 DPI</t>
  </si>
  <si>
    <t>Zasilanie</t>
  </si>
  <si>
    <t>Wbudowany akumulator</t>
  </si>
  <si>
    <t>Mysz bezprzewodowa Ergonomiczna</t>
  </si>
  <si>
    <t xml:space="preserve">Klawiatura bezprzewodowa </t>
  </si>
  <si>
    <t>Rodzaj przełączników</t>
  </si>
  <si>
    <t>Klawisze numeryczne</t>
  </si>
  <si>
    <t>Klawisze multimedialne / funkcyjne</t>
  </si>
  <si>
    <t>Obsługa makr</t>
  </si>
  <si>
    <t>Podświetlenie klawiszy</t>
  </si>
  <si>
    <t>Nie</t>
  </si>
  <si>
    <t>Bezprzewodowa</t>
  </si>
  <si>
    <t>Niskoprofilowa</t>
  </si>
  <si>
    <t>Membranowe</t>
  </si>
  <si>
    <r>
      <t xml:space="preserve">Klasy x86, przeznaczony porzez producenta do urządzeń klasy notebook/laptop, Procesor osiągający minimum  21500 punktów w teście PassMark – CPU Mark </t>
    </r>
    <r>
      <rPr>
        <b/>
        <i/>
        <sz val="10"/>
        <rFont val="Arial"/>
        <family val="2"/>
        <charset val="238"/>
      </rPr>
      <t>na dzień 17.03.2022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</si>
  <si>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t>Min. 24 miesiące on-site (Wyjęcie dysku z komputera nie może być powodem utraty gwarancji)
DYSKI zostają u właściciela i nie podlegają zwrotowi</t>
  </si>
  <si>
    <t xml:space="preserve">"Akcesoria 2022” </t>
  </si>
  <si>
    <t>Nr sprawy: ZP.271.28.2022                                                                                                                 Załącznik nr 2.4</t>
  </si>
  <si>
    <t>Razem netto</t>
  </si>
  <si>
    <t>VAT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</si>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</sst>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zcionka tekstu podstawowego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6" fillId="0" borderId="18" xfId="0" applyFont="1" applyFill="1" applyBorder="1" applyAlignment="1">
      <alignment horizontal="justify" vertical="top" wrapText="1"/>
    </xf>
    <xf numFmtId="0" fontId="6" fillId="0" borderId="46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44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top" wrapText="1"/>
    </xf>
    <xf numFmtId="0" fontId="1" fillId="0" borderId="28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6" fillId="0" borderId="60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6" fillId="0" borderId="53" xfId="0" applyFont="1" applyFill="1" applyBorder="1" applyAlignment="1">
      <alignment vertical="top" wrapText="1"/>
    </xf>
    <xf numFmtId="0" fontId="1" fillId="0" borderId="28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top" wrapText="1"/>
    </xf>
    <xf numFmtId="0" fontId="6" fillId="0" borderId="32" xfId="0" applyFont="1" applyFill="1" applyBorder="1" applyAlignment="1">
      <alignment horizontal="justify" vertical="top" wrapText="1"/>
    </xf>
    <xf numFmtId="0" fontId="6" fillId="0" borderId="50" xfId="0" applyFont="1" applyFill="1" applyBorder="1" applyAlignment="1">
      <alignment wrapText="1"/>
    </xf>
    <xf numFmtId="0" fontId="6" fillId="0" borderId="51" xfId="0" applyFont="1" applyFill="1" applyBorder="1" applyAlignment="1">
      <alignment horizontal="justify" vertical="top" wrapText="1"/>
    </xf>
    <xf numFmtId="0" fontId="10" fillId="0" borderId="20" xfId="0" applyFont="1" applyFill="1" applyBorder="1" applyAlignment="1">
      <alignment wrapText="1"/>
    </xf>
    <xf numFmtId="0" fontId="6" fillId="0" borderId="31" xfId="0" applyFont="1" applyFill="1" applyBorder="1" applyAlignment="1">
      <alignment horizontal="justify" vertical="top" wrapText="1"/>
    </xf>
    <xf numFmtId="0" fontId="6" fillId="0" borderId="20" xfId="0" applyFont="1" applyFill="1" applyBorder="1" applyAlignment="1">
      <alignment wrapText="1"/>
    </xf>
    <xf numFmtId="0" fontId="6" fillId="0" borderId="20" xfId="0" applyFont="1" applyFill="1" applyBorder="1" applyAlignment="1">
      <alignment horizontal="justify" vertical="top" wrapText="1"/>
    </xf>
    <xf numFmtId="0" fontId="6" fillId="0" borderId="21" xfId="0" applyFont="1" applyFill="1" applyBorder="1" applyAlignment="1">
      <alignment horizontal="justify" vertical="top" wrapText="1"/>
    </xf>
    <xf numFmtId="0" fontId="6" fillId="0" borderId="21" xfId="0" applyFont="1" applyFill="1" applyBorder="1" applyAlignment="1">
      <alignment wrapText="1"/>
    </xf>
    <xf numFmtId="0" fontId="6" fillId="0" borderId="19" xfId="0" applyFont="1" applyFill="1" applyBorder="1" applyAlignment="1">
      <alignment wrapText="1"/>
    </xf>
    <xf numFmtId="0" fontId="6" fillId="0" borderId="40" xfId="0" applyFont="1" applyFill="1" applyBorder="1" applyAlignment="1">
      <alignment horizontal="justify" vertical="top" wrapText="1"/>
    </xf>
    <xf numFmtId="0" fontId="6" fillId="0" borderId="52" xfId="0" applyFont="1" applyFill="1" applyBorder="1" applyAlignment="1">
      <alignment wrapText="1"/>
    </xf>
    <xf numFmtId="0" fontId="6" fillId="0" borderId="58" xfId="0" applyFont="1" applyFill="1" applyBorder="1" applyAlignment="1">
      <alignment vertical="top" wrapText="1"/>
    </xf>
    <xf numFmtId="0" fontId="6" fillId="0" borderId="56" xfId="0" applyFont="1" applyFill="1" applyBorder="1" applyAlignment="1">
      <alignment vertical="top" wrapText="1"/>
    </xf>
    <xf numFmtId="0" fontId="6" fillId="0" borderId="44" xfId="0" applyFont="1" applyFill="1" applyBorder="1" applyAlignment="1">
      <alignment wrapText="1"/>
    </xf>
    <xf numFmtId="0" fontId="6" fillId="0" borderId="18" xfId="0" applyFont="1" applyFill="1" applyBorder="1" applyAlignment="1">
      <alignment wrapText="1"/>
    </xf>
    <xf numFmtId="0" fontId="1" fillId="0" borderId="49" xfId="0" applyFont="1" applyBorder="1" applyAlignment="1">
      <alignment vertical="center" wrapText="1"/>
    </xf>
    <xf numFmtId="49" fontId="6" fillId="0" borderId="13" xfId="0" applyNumberFormat="1" applyFont="1" applyFill="1" applyBorder="1" applyAlignment="1">
      <alignment vertical="top" wrapText="1"/>
    </xf>
    <xf numFmtId="49" fontId="6" fillId="0" borderId="31" xfId="0" applyNumberFormat="1" applyFont="1" applyFill="1" applyBorder="1" applyAlignment="1">
      <alignment vertical="top" wrapText="1"/>
    </xf>
    <xf numFmtId="49" fontId="6" fillId="0" borderId="19" xfId="0" applyNumberFormat="1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horizontal="justify" vertical="top" wrapText="1"/>
    </xf>
    <xf numFmtId="0" fontId="6" fillId="0" borderId="6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justify" vertical="top" wrapText="1"/>
    </xf>
    <xf numFmtId="0" fontId="6" fillId="0" borderId="63" xfId="0" applyFont="1" applyFill="1" applyBorder="1" applyAlignment="1">
      <alignment vertical="top" wrapText="1"/>
    </xf>
    <xf numFmtId="0" fontId="1" fillId="0" borderId="63" xfId="0" applyFont="1" applyFill="1" applyBorder="1"/>
    <xf numFmtId="0" fontId="1" fillId="0" borderId="64" xfId="0" applyFont="1" applyFill="1" applyBorder="1"/>
    <xf numFmtId="0" fontId="1" fillId="0" borderId="27" xfId="0" applyFont="1" applyFill="1" applyBorder="1"/>
    <xf numFmtId="0" fontId="6" fillId="0" borderId="13" xfId="0" applyFont="1" applyFill="1" applyBorder="1" applyAlignment="1">
      <alignment vertical="top" wrapText="1"/>
    </xf>
    <xf numFmtId="3" fontId="6" fillId="0" borderId="19" xfId="0" applyNumberFormat="1" applyFont="1" applyFill="1" applyBorder="1" applyAlignment="1">
      <alignment horizontal="left" vertical="top" wrapText="1"/>
    </xf>
    <xf numFmtId="0" fontId="6" fillId="0" borderId="39" xfId="0" applyFont="1" applyFill="1" applyBorder="1" applyAlignment="1">
      <alignment horizontal="left" vertical="top" wrapText="1"/>
    </xf>
    <xf numFmtId="0" fontId="6" fillId="0" borderId="39" xfId="0" applyFont="1" applyFill="1" applyBorder="1" applyAlignment="1">
      <alignment vertical="top" wrapText="1"/>
    </xf>
    <xf numFmtId="0" fontId="6" fillId="0" borderId="43" xfId="0" applyFont="1" applyFill="1" applyBorder="1" applyAlignment="1">
      <alignment vertical="top" wrapText="1"/>
    </xf>
    <xf numFmtId="0" fontId="6" fillId="0" borderId="65" xfId="0" applyFont="1" applyFill="1" applyBorder="1" applyAlignment="1">
      <alignment vertical="top" wrapText="1"/>
    </xf>
    <xf numFmtId="0" fontId="1" fillId="0" borderId="66" xfId="0" applyFont="1" applyFill="1" applyBorder="1"/>
    <xf numFmtId="0" fontId="1" fillId="0" borderId="18" xfId="0" applyFont="1" applyFill="1" applyBorder="1"/>
    <xf numFmtId="0" fontId="5" fillId="0" borderId="0" xfId="0" applyFont="1" applyAlignment="1">
      <alignment horizontal="center"/>
    </xf>
    <xf numFmtId="0" fontId="6" fillId="0" borderId="4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11" fillId="0" borderId="26" xfId="0" applyFont="1" applyFill="1" applyBorder="1" applyAlignment="1">
      <alignment textRotation="90"/>
    </xf>
    <xf numFmtId="0" fontId="1" fillId="0" borderId="47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164" fontId="1" fillId="0" borderId="48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55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164" fontId="6" fillId="0" borderId="5" xfId="0" applyNumberFormat="1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34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 textRotation="90"/>
    </xf>
    <xf numFmtId="0" fontId="6" fillId="0" borderId="35" xfId="0" applyFont="1" applyBorder="1" applyAlignment="1">
      <alignment horizontal="center" vertical="center" textRotation="90"/>
    </xf>
    <xf numFmtId="164" fontId="6" fillId="0" borderId="2" xfId="0" applyNumberFormat="1" applyFont="1" applyBorder="1" applyAlignment="1">
      <alignment vertical="center"/>
    </xf>
    <xf numFmtId="164" fontId="6" fillId="0" borderId="23" xfId="0" applyNumberFormat="1" applyFont="1" applyBorder="1" applyAlignment="1">
      <alignment vertical="center"/>
    </xf>
    <xf numFmtId="164" fontId="6" fillId="0" borderId="35" xfId="0" applyNumberFormat="1" applyFont="1" applyBorder="1" applyAlignment="1">
      <alignment vertical="center"/>
    </xf>
    <xf numFmtId="164" fontId="6" fillId="0" borderId="48" xfId="0" applyNumberFormat="1" applyFont="1" applyBorder="1" applyAlignment="1">
      <alignment vertical="center"/>
    </xf>
    <xf numFmtId="164" fontId="6" fillId="0" borderId="16" xfId="0" applyNumberFormat="1" applyFont="1" applyBorder="1" applyAlignment="1">
      <alignment vertical="center"/>
    </xf>
    <xf numFmtId="164" fontId="6" fillId="0" borderId="42" xfId="0" applyNumberFormat="1" applyFont="1" applyBorder="1" applyAlignment="1">
      <alignment vertical="center"/>
    </xf>
    <xf numFmtId="164" fontId="6" fillId="0" borderId="17" xfId="0" applyNumberFormat="1" applyFont="1" applyBorder="1" applyAlignment="1">
      <alignment vertical="center"/>
    </xf>
    <xf numFmtId="164" fontId="6" fillId="0" borderId="3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57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54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 textRotation="90" wrapText="1"/>
    </xf>
    <xf numFmtId="0" fontId="6" fillId="0" borderId="40" xfId="0" applyFont="1" applyFill="1" applyBorder="1" applyAlignment="1">
      <alignment horizontal="center" vertical="center" textRotation="90" wrapText="1"/>
    </xf>
    <xf numFmtId="0" fontId="6" fillId="0" borderId="4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164" fontId="1" fillId="0" borderId="42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26" xfId="0" applyFont="1" applyFill="1" applyBorder="1" applyAlignment="1">
      <alignment horizontal="center" vertical="center" textRotation="90" wrapText="1"/>
    </xf>
    <xf numFmtId="0" fontId="1" fillId="0" borderId="41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164" fontId="1" fillId="0" borderId="35" xfId="0" applyNumberFormat="1" applyFont="1" applyBorder="1" applyAlignment="1">
      <alignment vertical="center"/>
    </xf>
    <xf numFmtId="164" fontId="1" fillId="0" borderId="36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67" xfId="0" applyFont="1" applyBorder="1"/>
    <xf numFmtId="164" fontId="1" fillId="0" borderId="67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9"/>
  <sheetViews>
    <sheetView tabSelected="1" view="pageBreakPreview" topLeftCell="A74" zoomScale="90" zoomScaleNormal="100" zoomScaleSheetLayoutView="90" workbookViewId="0">
      <selection activeCell="I109" sqref="I109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>
      <c r="A2" s="140" t="s">
        <v>161</v>
      </c>
      <c r="B2" s="140"/>
      <c r="C2" s="140"/>
      <c r="D2" s="140"/>
      <c r="E2" s="140"/>
      <c r="F2" s="140"/>
      <c r="G2" s="140"/>
      <c r="H2" s="140"/>
    </row>
    <row r="3" spans="1:9" ht="16.5">
      <c r="B3" s="3"/>
      <c r="D3" s="4" t="s">
        <v>121</v>
      </c>
      <c r="E3" s="5"/>
    </row>
    <row r="4" spans="1:9" ht="18">
      <c r="A4" s="6"/>
      <c r="B4" s="3"/>
      <c r="D4" s="71" t="s">
        <v>160</v>
      </c>
    </row>
    <row r="5" spans="1:9" ht="15" thickBot="1">
      <c r="B5" s="3"/>
    </row>
    <row r="6" spans="1:9" ht="57" thickBot="1">
      <c r="A6" s="7" t="s">
        <v>0</v>
      </c>
      <c r="B6" s="8" t="s">
        <v>1</v>
      </c>
      <c r="C6" s="91" t="s">
        <v>2</v>
      </c>
      <c r="D6" s="92"/>
      <c r="E6" s="9" t="s">
        <v>3</v>
      </c>
      <c r="F6" s="9" t="s">
        <v>57</v>
      </c>
      <c r="G6" s="10" t="s">
        <v>4</v>
      </c>
      <c r="H6" s="9" t="s">
        <v>5</v>
      </c>
      <c r="I6" s="11" t="s">
        <v>6</v>
      </c>
    </row>
    <row r="7" spans="1:9" ht="21" thickBot="1">
      <c r="A7" s="93" t="s">
        <v>122</v>
      </c>
      <c r="B7" s="94"/>
      <c r="C7" s="94"/>
      <c r="D7" s="94"/>
      <c r="E7" s="94"/>
      <c r="F7" s="94"/>
      <c r="G7" s="94"/>
      <c r="H7" s="94"/>
      <c r="I7" s="95"/>
    </row>
    <row r="8" spans="1:9" ht="51">
      <c r="A8" s="100">
        <v>1</v>
      </c>
      <c r="B8" s="103" t="s">
        <v>12</v>
      </c>
      <c r="C8" s="34" t="s">
        <v>13</v>
      </c>
      <c r="D8" s="35" t="s">
        <v>14</v>
      </c>
      <c r="E8" s="12"/>
      <c r="F8" s="106"/>
      <c r="G8" s="109" t="s">
        <v>15</v>
      </c>
      <c r="H8" s="112"/>
      <c r="I8" s="96"/>
    </row>
    <row r="9" spans="1:9">
      <c r="A9" s="101"/>
      <c r="B9" s="104"/>
      <c r="C9" s="36"/>
      <c r="D9" s="37" t="s">
        <v>16</v>
      </c>
      <c r="E9" s="13"/>
      <c r="F9" s="107"/>
      <c r="G9" s="110"/>
      <c r="H9" s="113"/>
      <c r="I9" s="97"/>
    </row>
    <row r="10" spans="1:9" ht="25.5">
      <c r="A10" s="101"/>
      <c r="B10" s="104"/>
      <c r="C10" s="36"/>
      <c r="D10" s="37" t="s">
        <v>17</v>
      </c>
      <c r="E10" s="13"/>
      <c r="F10" s="107"/>
      <c r="G10" s="110"/>
      <c r="H10" s="113"/>
      <c r="I10" s="98"/>
    </row>
    <row r="11" spans="1:9" ht="63.75">
      <c r="A11" s="101"/>
      <c r="B11" s="104"/>
      <c r="C11" s="36"/>
      <c r="D11" s="37" t="s">
        <v>18</v>
      </c>
      <c r="E11" s="13"/>
      <c r="F11" s="107"/>
      <c r="G11" s="110"/>
      <c r="H11" s="113"/>
      <c r="I11" s="98"/>
    </row>
    <row r="12" spans="1:9">
      <c r="A12" s="101"/>
      <c r="B12" s="104"/>
      <c r="C12" s="38"/>
      <c r="D12" s="37" t="s">
        <v>19</v>
      </c>
      <c r="E12" s="20"/>
      <c r="F12" s="107"/>
      <c r="G12" s="110"/>
      <c r="H12" s="113"/>
      <c r="I12" s="98"/>
    </row>
    <row r="13" spans="1:9" ht="38.25">
      <c r="A13" s="101"/>
      <c r="B13" s="104"/>
      <c r="C13" s="38"/>
      <c r="D13" s="37" t="s">
        <v>20</v>
      </c>
      <c r="E13" s="20"/>
      <c r="F13" s="107"/>
      <c r="G13" s="110"/>
      <c r="H13" s="113"/>
      <c r="I13" s="98"/>
    </row>
    <row r="14" spans="1:9" ht="38.25">
      <c r="A14" s="101"/>
      <c r="B14" s="104"/>
      <c r="C14" s="38"/>
      <c r="D14" s="37" t="s">
        <v>21</v>
      </c>
      <c r="E14" s="20"/>
      <c r="F14" s="107"/>
      <c r="G14" s="110"/>
      <c r="H14" s="113"/>
      <c r="I14" s="98"/>
    </row>
    <row r="15" spans="1:9" ht="38.25">
      <c r="A15" s="101"/>
      <c r="B15" s="104"/>
      <c r="C15" s="38"/>
      <c r="D15" s="37" t="s">
        <v>22</v>
      </c>
      <c r="E15" s="20"/>
      <c r="F15" s="107"/>
      <c r="G15" s="110"/>
      <c r="H15" s="113"/>
      <c r="I15" s="98"/>
    </row>
    <row r="16" spans="1:9" ht="63.75">
      <c r="A16" s="101"/>
      <c r="B16" s="104"/>
      <c r="C16" s="38"/>
      <c r="D16" s="37" t="s">
        <v>23</v>
      </c>
      <c r="E16" s="20"/>
      <c r="F16" s="107"/>
      <c r="G16" s="110"/>
      <c r="H16" s="113"/>
      <c r="I16" s="98"/>
    </row>
    <row r="17" spans="1:9" ht="25.5">
      <c r="A17" s="101"/>
      <c r="B17" s="104"/>
      <c r="C17" s="38"/>
      <c r="D17" s="37" t="s">
        <v>24</v>
      </c>
      <c r="E17" s="20"/>
      <c r="F17" s="107"/>
      <c r="G17" s="110"/>
      <c r="H17" s="113"/>
      <c r="I17" s="98"/>
    </row>
    <row r="18" spans="1:9" ht="38.25">
      <c r="A18" s="101"/>
      <c r="B18" s="104"/>
      <c r="C18" s="38"/>
      <c r="D18" s="37" t="s">
        <v>25</v>
      </c>
      <c r="E18" s="20"/>
      <c r="F18" s="107"/>
      <c r="G18" s="110"/>
      <c r="H18" s="113"/>
      <c r="I18" s="98"/>
    </row>
    <row r="19" spans="1:9" ht="63.75">
      <c r="A19" s="101"/>
      <c r="B19" s="104"/>
      <c r="C19" s="38"/>
      <c r="D19" s="37" t="s">
        <v>26</v>
      </c>
      <c r="E19" s="20"/>
      <c r="F19" s="107"/>
      <c r="G19" s="110"/>
      <c r="H19" s="113"/>
      <c r="I19" s="98"/>
    </row>
    <row r="20" spans="1:9" ht="38.25">
      <c r="A20" s="101"/>
      <c r="B20" s="104"/>
      <c r="C20" s="38"/>
      <c r="D20" s="37" t="s">
        <v>27</v>
      </c>
      <c r="E20" s="20"/>
      <c r="F20" s="107"/>
      <c r="G20" s="110"/>
      <c r="H20" s="113"/>
      <c r="I20" s="98"/>
    </row>
    <row r="21" spans="1:9" ht="25.5">
      <c r="A21" s="101"/>
      <c r="B21" s="104"/>
      <c r="C21" s="38"/>
      <c r="D21" s="37" t="s">
        <v>28</v>
      </c>
      <c r="E21" s="20"/>
      <c r="F21" s="107"/>
      <c r="G21" s="110"/>
      <c r="H21" s="113"/>
      <c r="I21" s="98"/>
    </row>
    <row r="22" spans="1:9">
      <c r="A22" s="101"/>
      <c r="B22" s="104"/>
      <c r="C22" s="39"/>
      <c r="D22" s="37" t="s">
        <v>29</v>
      </c>
      <c r="E22" s="20"/>
      <c r="F22" s="107"/>
      <c r="G22" s="110"/>
      <c r="H22" s="113"/>
      <c r="I22" s="98"/>
    </row>
    <row r="23" spans="1:9" ht="38.25">
      <c r="A23" s="101"/>
      <c r="B23" s="104"/>
      <c r="C23" s="39"/>
      <c r="D23" s="37" t="s">
        <v>30</v>
      </c>
      <c r="E23" s="20"/>
      <c r="F23" s="107"/>
      <c r="G23" s="110"/>
      <c r="H23" s="113"/>
      <c r="I23" s="98"/>
    </row>
    <row r="24" spans="1:9" ht="38.25">
      <c r="A24" s="101"/>
      <c r="B24" s="104"/>
      <c r="C24" s="39"/>
      <c r="D24" s="37" t="s">
        <v>31</v>
      </c>
      <c r="E24" s="20"/>
      <c r="F24" s="107"/>
      <c r="G24" s="110"/>
      <c r="H24" s="113"/>
      <c r="I24" s="98"/>
    </row>
    <row r="25" spans="1:9" ht="25.5">
      <c r="A25" s="101"/>
      <c r="B25" s="104"/>
      <c r="C25" s="39"/>
      <c r="D25" s="37" t="s">
        <v>32</v>
      </c>
      <c r="E25" s="20"/>
      <c r="F25" s="107"/>
      <c r="G25" s="110"/>
      <c r="H25" s="113"/>
      <c r="I25" s="98"/>
    </row>
    <row r="26" spans="1:9" ht="25.5">
      <c r="A26" s="101"/>
      <c r="B26" s="104"/>
      <c r="C26" s="39"/>
      <c r="D26" s="37" t="s">
        <v>33</v>
      </c>
      <c r="E26" s="20"/>
      <c r="F26" s="107"/>
      <c r="G26" s="110"/>
      <c r="H26" s="113"/>
      <c r="I26" s="98"/>
    </row>
    <row r="27" spans="1:9" ht="38.25">
      <c r="A27" s="101"/>
      <c r="B27" s="104"/>
      <c r="C27" s="39"/>
      <c r="D27" s="37" t="s">
        <v>87</v>
      </c>
      <c r="E27" s="20"/>
      <c r="F27" s="107"/>
      <c r="G27" s="110"/>
      <c r="H27" s="113"/>
      <c r="I27" s="98"/>
    </row>
    <row r="28" spans="1:9" ht="25.5">
      <c r="A28" s="101"/>
      <c r="B28" s="104"/>
      <c r="C28" s="39"/>
      <c r="D28" s="37" t="s">
        <v>34</v>
      </c>
      <c r="E28" s="20"/>
      <c r="F28" s="107"/>
      <c r="G28" s="110"/>
      <c r="H28" s="113"/>
      <c r="I28" s="98"/>
    </row>
    <row r="29" spans="1:9" ht="51">
      <c r="A29" s="101"/>
      <c r="B29" s="104"/>
      <c r="C29" s="38" t="s">
        <v>13</v>
      </c>
      <c r="D29" s="37" t="s">
        <v>35</v>
      </c>
      <c r="E29" s="20"/>
      <c r="F29" s="107"/>
      <c r="G29" s="110"/>
      <c r="H29" s="113"/>
      <c r="I29" s="98"/>
    </row>
    <row r="30" spans="1:9" ht="25.5">
      <c r="A30" s="101"/>
      <c r="B30" s="104"/>
      <c r="C30" s="39"/>
      <c r="D30" s="37" t="s">
        <v>36</v>
      </c>
      <c r="E30" s="20"/>
      <c r="F30" s="107"/>
      <c r="G30" s="110"/>
      <c r="H30" s="113"/>
      <c r="I30" s="98"/>
    </row>
    <row r="31" spans="1:9">
      <c r="A31" s="101"/>
      <c r="B31" s="104"/>
      <c r="C31" s="39"/>
      <c r="D31" s="40" t="s">
        <v>37</v>
      </c>
      <c r="E31" s="20"/>
      <c r="F31" s="107"/>
      <c r="G31" s="110"/>
      <c r="H31" s="113"/>
      <c r="I31" s="98"/>
    </row>
    <row r="32" spans="1:9">
      <c r="A32" s="101"/>
      <c r="B32" s="104"/>
      <c r="C32" s="39"/>
      <c r="D32" s="41" t="s">
        <v>38</v>
      </c>
      <c r="E32" s="20"/>
      <c r="F32" s="107"/>
      <c r="G32" s="110"/>
      <c r="H32" s="113"/>
      <c r="I32" s="98"/>
    </row>
    <row r="33" spans="1:9" ht="51">
      <c r="A33" s="101"/>
      <c r="B33" s="104"/>
      <c r="C33" s="39"/>
      <c r="D33" s="37" t="s">
        <v>39</v>
      </c>
      <c r="E33" s="20"/>
      <c r="F33" s="107"/>
      <c r="G33" s="110"/>
      <c r="H33" s="113"/>
      <c r="I33" s="98"/>
    </row>
    <row r="34" spans="1:9" ht="38.25">
      <c r="A34" s="101"/>
      <c r="B34" s="104"/>
      <c r="C34" s="39"/>
      <c r="D34" s="37" t="s">
        <v>40</v>
      </c>
      <c r="E34" s="20"/>
      <c r="F34" s="107"/>
      <c r="G34" s="110"/>
      <c r="H34" s="113"/>
      <c r="I34" s="98"/>
    </row>
    <row r="35" spans="1:9">
      <c r="A35" s="101"/>
      <c r="B35" s="104"/>
      <c r="C35" s="39"/>
      <c r="D35" s="37" t="s">
        <v>41</v>
      </c>
      <c r="E35" s="20"/>
      <c r="F35" s="107"/>
      <c r="G35" s="110"/>
      <c r="H35" s="113"/>
      <c r="I35" s="98"/>
    </row>
    <row r="36" spans="1:9" ht="25.5">
      <c r="A36" s="101"/>
      <c r="B36" s="104"/>
      <c r="C36" s="38"/>
      <c r="D36" s="37" t="s">
        <v>42</v>
      </c>
      <c r="E36" s="20"/>
      <c r="F36" s="107"/>
      <c r="G36" s="110"/>
      <c r="H36" s="113"/>
      <c r="I36" s="98"/>
    </row>
    <row r="37" spans="1:9">
      <c r="A37" s="101"/>
      <c r="B37" s="104"/>
      <c r="C37" s="38"/>
      <c r="D37" s="37" t="s">
        <v>43</v>
      </c>
      <c r="E37" s="20"/>
      <c r="F37" s="107"/>
      <c r="G37" s="110"/>
      <c r="H37" s="113"/>
      <c r="I37" s="98"/>
    </row>
    <row r="38" spans="1:9" ht="25.5">
      <c r="A38" s="101"/>
      <c r="B38" s="104"/>
      <c r="C38" s="38"/>
      <c r="D38" s="37" t="s">
        <v>44</v>
      </c>
      <c r="E38" s="20"/>
      <c r="F38" s="107"/>
      <c r="G38" s="110"/>
      <c r="H38" s="113"/>
      <c r="I38" s="98"/>
    </row>
    <row r="39" spans="1:9">
      <c r="A39" s="101"/>
      <c r="B39" s="104"/>
      <c r="C39" s="39"/>
      <c r="D39" s="37" t="s">
        <v>45</v>
      </c>
      <c r="E39" s="20"/>
      <c r="F39" s="107"/>
      <c r="G39" s="110"/>
      <c r="H39" s="113"/>
      <c r="I39" s="98"/>
    </row>
    <row r="40" spans="1:9" ht="63.75">
      <c r="A40" s="101"/>
      <c r="B40" s="104"/>
      <c r="C40" s="39"/>
      <c r="D40" s="37" t="s">
        <v>46</v>
      </c>
      <c r="E40" s="20"/>
      <c r="F40" s="107"/>
      <c r="G40" s="110"/>
      <c r="H40" s="113"/>
      <c r="I40" s="98"/>
    </row>
    <row r="41" spans="1:9" ht="51">
      <c r="A41" s="101"/>
      <c r="B41" s="104"/>
      <c r="C41" s="38" t="s">
        <v>13</v>
      </c>
      <c r="D41" s="37" t="s">
        <v>47</v>
      </c>
      <c r="E41" s="20"/>
      <c r="F41" s="107"/>
      <c r="G41" s="110"/>
      <c r="H41" s="113"/>
      <c r="I41" s="98"/>
    </row>
    <row r="42" spans="1:9" ht="76.5">
      <c r="A42" s="101"/>
      <c r="B42" s="104"/>
      <c r="C42" s="39"/>
      <c r="D42" s="37" t="s">
        <v>48</v>
      </c>
      <c r="E42" s="20"/>
      <c r="F42" s="107"/>
      <c r="G42" s="110"/>
      <c r="H42" s="113"/>
      <c r="I42" s="98"/>
    </row>
    <row r="43" spans="1:9" ht="51">
      <c r="A43" s="101"/>
      <c r="B43" s="104"/>
      <c r="C43" s="39"/>
      <c r="D43" s="33" t="s">
        <v>49</v>
      </c>
      <c r="E43" s="20"/>
      <c r="F43" s="107"/>
      <c r="G43" s="110"/>
      <c r="H43" s="113"/>
      <c r="I43" s="98"/>
    </row>
    <row r="44" spans="1:9" ht="25.5">
      <c r="A44" s="101"/>
      <c r="B44" s="104"/>
      <c r="C44" s="39"/>
      <c r="D44" s="33" t="s">
        <v>50</v>
      </c>
      <c r="E44" s="20"/>
      <c r="F44" s="107"/>
      <c r="G44" s="110"/>
      <c r="H44" s="113"/>
      <c r="I44" s="98"/>
    </row>
    <row r="45" spans="1:9" ht="51">
      <c r="A45" s="101"/>
      <c r="B45" s="104"/>
      <c r="C45" s="15" t="s">
        <v>51</v>
      </c>
      <c r="D45" s="42" t="s">
        <v>52</v>
      </c>
      <c r="E45" s="20"/>
      <c r="F45" s="107"/>
      <c r="G45" s="110"/>
      <c r="H45" s="113"/>
      <c r="I45" s="98"/>
    </row>
    <row r="46" spans="1:9" ht="51.75" thickBot="1">
      <c r="A46" s="102"/>
      <c r="B46" s="105"/>
      <c r="C46" s="43" t="s">
        <v>9</v>
      </c>
      <c r="D46" s="44" t="s">
        <v>53</v>
      </c>
      <c r="E46" s="21"/>
      <c r="F46" s="108"/>
      <c r="G46" s="111"/>
      <c r="H46" s="114"/>
      <c r="I46" s="99"/>
    </row>
    <row r="47" spans="1:9" ht="15" thickBot="1">
      <c r="A47" s="72">
        <v>2</v>
      </c>
      <c r="B47" s="133" t="s">
        <v>111</v>
      </c>
      <c r="C47" s="45" t="s">
        <v>58</v>
      </c>
      <c r="D47" s="50" t="s">
        <v>76</v>
      </c>
      <c r="E47" s="26"/>
      <c r="F47" s="136"/>
      <c r="G47" s="83">
        <v>2</v>
      </c>
      <c r="H47" s="115"/>
      <c r="I47" s="117">
        <f>G47*H47</f>
        <v>0</v>
      </c>
    </row>
    <row r="48" spans="1:9" ht="15" thickBot="1">
      <c r="A48" s="73"/>
      <c r="B48" s="134"/>
      <c r="C48" s="32" t="s">
        <v>59</v>
      </c>
      <c r="D48" s="51" t="s">
        <v>60</v>
      </c>
      <c r="E48" s="24"/>
      <c r="F48" s="137"/>
      <c r="G48" s="84"/>
      <c r="H48" s="116"/>
      <c r="I48" s="118"/>
    </row>
    <row r="49" spans="1:9" ht="15" thickBot="1">
      <c r="A49" s="73"/>
      <c r="B49" s="134"/>
      <c r="C49" s="46" t="s">
        <v>61</v>
      </c>
      <c r="D49" s="52" t="s">
        <v>62</v>
      </c>
      <c r="E49" s="24"/>
      <c r="F49" s="137"/>
      <c r="G49" s="84"/>
      <c r="H49" s="116"/>
      <c r="I49" s="118"/>
    </row>
    <row r="50" spans="1:9" ht="15" thickBot="1">
      <c r="A50" s="73"/>
      <c r="B50" s="134"/>
      <c r="C50" s="32" t="s">
        <v>63</v>
      </c>
      <c r="D50" s="51" t="s">
        <v>64</v>
      </c>
      <c r="E50" s="24"/>
      <c r="F50" s="137"/>
      <c r="G50" s="84"/>
      <c r="H50" s="116"/>
      <c r="I50" s="118"/>
    </row>
    <row r="51" spans="1:9" ht="15" thickBot="1">
      <c r="A51" s="73"/>
      <c r="B51" s="134"/>
      <c r="C51" s="46" t="s">
        <v>65</v>
      </c>
      <c r="D51" s="52" t="s">
        <v>55</v>
      </c>
      <c r="E51" s="24"/>
      <c r="F51" s="137"/>
      <c r="G51" s="84"/>
      <c r="H51" s="116"/>
      <c r="I51" s="118"/>
    </row>
    <row r="52" spans="1:9" ht="15" thickBot="1">
      <c r="A52" s="73"/>
      <c r="B52" s="134"/>
      <c r="C52" s="32" t="s">
        <v>56</v>
      </c>
      <c r="D52" s="51" t="s">
        <v>91</v>
      </c>
      <c r="E52" s="24"/>
      <c r="F52" s="137"/>
      <c r="G52" s="84"/>
      <c r="H52" s="116"/>
      <c r="I52" s="118"/>
    </row>
    <row r="53" spans="1:9" ht="15" thickBot="1">
      <c r="A53" s="73"/>
      <c r="B53" s="134"/>
      <c r="C53" s="18" t="s">
        <v>66</v>
      </c>
      <c r="D53" s="42" t="s">
        <v>67</v>
      </c>
      <c r="E53" s="24"/>
      <c r="F53" s="137"/>
      <c r="G53" s="84"/>
      <c r="H53" s="116"/>
      <c r="I53" s="118"/>
    </row>
    <row r="54" spans="1:9" ht="15" thickBot="1">
      <c r="A54" s="73"/>
      <c r="B54" s="134"/>
      <c r="C54" s="22" t="s">
        <v>68</v>
      </c>
      <c r="D54" s="53" t="s">
        <v>69</v>
      </c>
      <c r="E54" s="24"/>
      <c r="F54" s="137"/>
      <c r="G54" s="84"/>
      <c r="H54" s="116"/>
      <c r="I54" s="118"/>
    </row>
    <row r="55" spans="1:9" ht="15" thickBot="1">
      <c r="A55" s="73"/>
      <c r="B55" s="134"/>
      <c r="C55" s="47" t="s">
        <v>70</v>
      </c>
      <c r="D55" s="42" t="s">
        <v>71</v>
      </c>
      <c r="E55" s="24"/>
      <c r="F55" s="137"/>
      <c r="G55" s="84"/>
      <c r="H55" s="116"/>
      <c r="I55" s="118"/>
    </row>
    <row r="56" spans="1:9" ht="15" thickBot="1">
      <c r="A56" s="73"/>
      <c r="B56" s="134"/>
      <c r="C56" s="47" t="s">
        <v>72</v>
      </c>
      <c r="D56" s="42" t="s">
        <v>93</v>
      </c>
      <c r="E56" s="24"/>
      <c r="F56" s="137"/>
      <c r="G56" s="84"/>
      <c r="H56" s="116"/>
      <c r="I56" s="118"/>
    </row>
    <row r="57" spans="1:9" ht="15" thickBot="1">
      <c r="A57" s="73"/>
      <c r="B57" s="134"/>
      <c r="C57" s="48" t="s">
        <v>73</v>
      </c>
      <c r="D57" s="42" t="s">
        <v>77</v>
      </c>
      <c r="E57" s="24"/>
      <c r="F57" s="137"/>
      <c r="G57" s="84"/>
      <c r="H57" s="116"/>
      <c r="I57" s="118"/>
    </row>
    <row r="58" spans="1:9" ht="51.75" thickBot="1">
      <c r="A58" s="73"/>
      <c r="B58" s="134"/>
      <c r="C58" s="17" t="s">
        <v>74</v>
      </c>
      <c r="D58" s="54" t="s">
        <v>92</v>
      </c>
      <c r="E58" s="24"/>
      <c r="F58" s="137"/>
      <c r="G58" s="84"/>
      <c r="H58" s="116"/>
      <c r="I58" s="118"/>
    </row>
    <row r="59" spans="1:9" ht="15" thickBot="1">
      <c r="A59" s="132"/>
      <c r="B59" s="135"/>
      <c r="C59" s="30" t="s">
        <v>8</v>
      </c>
      <c r="D59" s="55" t="s">
        <v>75</v>
      </c>
      <c r="E59" s="25"/>
      <c r="F59" s="138"/>
      <c r="G59" s="146"/>
      <c r="H59" s="114"/>
      <c r="I59" s="119"/>
    </row>
    <row r="60" spans="1:9" ht="135" customHeight="1" thickBot="1">
      <c r="A60" s="72">
        <v>3</v>
      </c>
      <c r="B60" s="76" t="s">
        <v>78</v>
      </c>
      <c r="C60" s="16" t="s">
        <v>10</v>
      </c>
      <c r="D60" s="58" t="s">
        <v>158</v>
      </c>
      <c r="E60" s="12"/>
      <c r="F60" s="79"/>
      <c r="G60" s="83">
        <v>1</v>
      </c>
      <c r="H60" s="87"/>
      <c r="I60" s="139">
        <f>G60*H60</f>
        <v>0</v>
      </c>
    </row>
    <row r="61" spans="1:9" ht="26.25" thickBot="1">
      <c r="A61" s="73"/>
      <c r="B61" s="77"/>
      <c r="C61" s="17" t="s">
        <v>115</v>
      </c>
      <c r="D61" s="33" t="s">
        <v>123</v>
      </c>
      <c r="E61" s="13"/>
      <c r="F61" s="80"/>
      <c r="G61" s="84"/>
      <c r="H61" s="88"/>
      <c r="I61" s="120"/>
    </row>
    <row r="62" spans="1:9" ht="15" thickBot="1">
      <c r="A62" s="73"/>
      <c r="B62" s="77"/>
      <c r="C62" s="22" t="s">
        <v>79</v>
      </c>
      <c r="D62" s="53" t="s">
        <v>113</v>
      </c>
      <c r="E62" s="13"/>
      <c r="F62" s="80"/>
      <c r="G62" s="84"/>
      <c r="H62" s="88"/>
      <c r="I62" s="120"/>
    </row>
    <row r="63" spans="1:9" ht="15" thickBot="1">
      <c r="A63" s="73"/>
      <c r="B63" s="77"/>
      <c r="C63" s="22" t="s">
        <v>80</v>
      </c>
      <c r="D63" s="53" t="s">
        <v>120</v>
      </c>
      <c r="E63" s="13"/>
      <c r="F63" s="80"/>
      <c r="G63" s="84"/>
      <c r="H63" s="88"/>
      <c r="I63" s="120"/>
    </row>
    <row r="64" spans="1:9" ht="15" thickBot="1">
      <c r="A64" s="73"/>
      <c r="B64" s="77"/>
      <c r="C64" s="22" t="s">
        <v>81</v>
      </c>
      <c r="D64" s="53" t="s">
        <v>55</v>
      </c>
      <c r="E64" s="13"/>
      <c r="F64" s="80"/>
      <c r="G64" s="84"/>
      <c r="H64" s="88"/>
      <c r="I64" s="120"/>
    </row>
    <row r="65" spans="1:9" ht="15" thickBot="1">
      <c r="A65" s="73"/>
      <c r="B65" s="77"/>
      <c r="C65" s="22" t="s">
        <v>56</v>
      </c>
      <c r="D65" s="53" t="s">
        <v>82</v>
      </c>
      <c r="E65" s="13"/>
      <c r="F65" s="80"/>
      <c r="G65" s="84"/>
      <c r="H65" s="88"/>
      <c r="I65" s="120"/>
    </row>
    <row r="66" spans="1:9">
      <c r="A66" s="74"/>
      <c r="B66" s="77"/>
      <c r="C66" s="22" t="s">
        <v>7</v>
      </c>
      <c r="D66" s="53" t="s">
        <v>90</v>
      </c>
      <c r="E66" s="14"/>
      <c r="F66" s="81"/>
      <c r="G66" s="85"/>
      <c r="H66" s="89"/>
      <c r="I66" s="121"/>
    </row>
    <row r="67" spans="1:9">
      <c r="A67" s="74"/>
      <c r="B67" s="77"/>
      <c r="C67" s="27" t="s">
        <v>83</v>
      </c>
      <c r="D67" s="19" t="s">
        <v>114</v>
      </c>
      <c r="E67" s="14"/>
      <c r="F67" s="81"/>
      <c r="G67" s="85"/>
      <c r="H67" s="89"/>
      <c r="I67" s="121"/>
    </row>
    <row r="68" spans="1:9" ht="25.5">
      <c r="A68" s="74"/>
      <c r="B68" s="77"/>
      <c r="C68" s="27" t="s">
        <v>84</v>
      </c>
      <c r="D68" s="19" t="s">
        <v>86</v>
      </c>
      <c r="E68" s="14"/>
      <c r="F68" s="81"/>
      <c r="G68" s="85"/>
      <c r="H68" s="89"/>
      <c r="I68" s="121"/>
    </row>
    <row r="69" spans="1:9">
      <c r="A69" s="74"/>
      <c r="B69" s="77"/>
      <c r="C69" s="15" t="s">
        <v>89</v>
      </c>
      <c r="D69" s="56" t="s">
        <v>54</v>
      </c>
      <c r="E69" s="14"/>
      <c r="F69" s="81"/>
      <c r="G69" s="85"/>
      <c r="H69" s="89"/>
      <c r="I69" s="121"/>
    </row>
    <row r="70" spans="1:9" ht="25.5">
      <c r="A70" s="74"/>
      <c r="B70" s="77"/>
      <c r="C70" s="27" t="s">
        <v>11</v>
      </c>
      <c r="D70" s="19" t="s">
        <v>119</v>
      </c>
      <c r="E70" s="14"/>
      <c r="F70" s="81"/>
      <c r="G70" s="85"/>
      <c r="H70" s="89"/>
      <c r="I70" s="121"/>
    </row>
    <row r="71" spans="1:9" ht="51">
      <c r="A71" s="74"/>
      <c r="B71" s="77"/>
      <c r="C71" s="27" t="s">
        <v>85</v>
      </c>
      <c r="D71" s="19" t="s">
        <v>116</v>
      </c>
      <c r="E71" s="14"/>
      <c r="F71" s="81"/>
      <c r="G71" s="85"/>
      <c r="H71" s="89"/>
      <c r="I71" s="121"/>
    </row>
    <row r="72" spans="1:9" ht="51.75" thickBot="1">
      <c r="A72" s="74"/>
      <c r="B72" s="77"/>
      <c r="C72" s="27" t="s">
        <v>117</v>
      </c>
      <c r="D72" s="19" t="s">
        <v>118</v>
      </c>
      <c r="E72" s="14"/>
      <c r="F72" s="81"/>
      <c r="G72" s="85"/>
      <c r="H72" s="89"/>
      <c r="I72" s="121"/>
    </row>
    <row r="73" spans="1:9" ht="51.75" thickBot="1">
      <c r="A73" s="75"/>
      <c r="B73" s="78"/>
      <c r="C73" s="30" t="s">
        <v>8</v>
      </c>
      <c r="D73" s="55" t="s">
        <v>159</v>
      </c>
      <c r="E73" s="23"/>
      <c r="F73" s="82"/>
      <c r="G73" s="86"/>
      <c r="H73" s="90"/>
      <c r="I73" s="122">
        <f>G73*H73</f>
        <v>0</v>
      </c>
    </row>
    <row r="74" spans="1:9" ht="15" thickBot="1">
      <c r="A74" s="123">
        <v>4</v>
      </c>
      <c r="B74" s="76" t="s">
        <v>124</v>
      </c>
      <c r="C74" s="57" t="s">
        <v>94</v>
      </c>
      <c r="D74" s="58" t="s">
        <v>125</v>
      </c>
      <c r="E74" s="28"/>
      <c r="F74" s="126"/>
      <c r="G74" s="129">
        <v>1</v>
      </c>
      <c r="H74" s="88"/>
      <c r="I74" s="120">
        <f>G74*H74</f>
        <v>0</v>
      </c>
    </row>
    <row r="75" spans="1:9" ht="15" thickBot="1">
      <c r="A75" s="123"/>
      <c r="B75" s="77"/>
      <c r="C75" s="59" t="s">
        <v>105</v>
      </c>
      <c r="D75" s="53" t="s">
        <v>126</v>
      </c>
      <c r="E75" s="28"/>
      <c r="F75" s="126"/>
      <c r="G75" s="129"/>
      <c r="H75" s="88"/>
      <c r="I75" s="120"/>
    </row>
    <row r="76" spans="1:9" ht="90" thickBot="1">
      <c r="A76" s="123"/>
      <c r="B76" s="77"/>
      <c r="C76" s="59" t="s">
        <v>127</v>
      </c>
      <c r="D76" s="53" t="s">
        <v>128</v>
      </c>
      <c r="E76" s="28"/>
      <c r="F76" s="126"/>
      <c r="G76" s="129"/>
      <c r="H76" s="88"/>
      <c r="I76" s="120"/>
    </row>
    <row r="77" spans="1:9" ht="39" thickBot="1">
      <c r="A77" s="123"/>
      <c r="B77" s="77"/>
      <c r="C77" s="59" t="s">
        <v>129</v>
      </c>
      <c r="D77" s="53" t="s">
        <v>130</v>
      </c>
      <c r="E77" s="28"/>
      <c r="F77" s="126"/>
      <c r="G77" s="129"/>
      <c r="H77" s="88"/>
      <c r="I77" s="120"/>
    </row>
    <row r="78" spans="1:9">
      <c r="A78" s="124"/>
      <c r="B78" s="77"/>
      <c r="C78" s="59" t="s">
        <v>135</v>
      </c>
      <c r="D78" s="53" t="s">
        <v>54</v>
      </c>
      <c r="E78" s="29"/>
      <c r="F78" s="127"/>
      <c r="G78" s="130"/>
      <c r="H78" s="89"/>
      <c r="I78" s="121"/>
    </row>
    <row r="79" spans="1:9">
      <c r="A79" s="124"/>
      <c r="B79" s="77"/>
      <c r="C79" s="60" t="s">
        <v>132</v>
      </c>
      <c r="D79" s="53" t="s">
        <v>131</v>
      </c>
      <c r="E79" s="29"/>
      <c r="F79" s="127"/>
      <c r="G79" s="130"/>
      <c r="H79" s="89"/>
      <c r="I79" s="121"/>
    </row>
    <row r="80" spans="1:9">
      <c r="A80" s="124"/>
      <c r="B80" s="77"/>
      <c r="C80" s="70" t="s">
        <v>133</v>
      </c>
      <c r="D80" s="53" t="s">
        <v>134</v>
      </c>
      <c r="E80" s="29"/>
      <c r="F80" s="127"/>
      <c r="G80" s="130"/>
      <c r="H80" s="89"/>
      <c r="I80" s="121"/>
    </row>
    <row r="81" spans="1:9" ht="15" thickBot="1">
      <c r="A81" s="124"/>
      <c r="B81" s="77"/>
      <c r="C81" s="69" t="s">
        <v>8</v>
      </c>
      <c r="D81" s="53" t="s">
        <v>142</v>
      </c>
      <c r="E81" s="29"/>
      <c r="F81" s="127"/>
      <c r="G81" s="130"/>
      <c r="H81" s="89"/>
      <c r="I81" s="121"/>
    </row>
    <row r="82" spans="1:9" ht="15" thickBot="1">
      <c r="A82" s="123">
        <v>5</v>
      </c>
      <c r="B82" s="76" t="s">
        <v>112</v>
      </c>
      <c r="C82" s="17" t="s">
        <v>94</v>
      </c>
      <c r="D82" s="58" t="s">
        <v>95</v>
      </c>
      <c r="E82" s="28"/>
      <c r="F82" s="126"/>
      <c r="G82" s="129">
        <v>1</v>
      </c>
      <c r="H82" s="88"/>
      <c r="I82" s="120">
        <f>G82*H82</f>
        <v>0</v>
      </c>
    </row>
    <row r="83" spans="1:9" ht="15" thickBot="1">
      <c r="A83" s="123"/>
      <c r="B83" s="77"/>
      <c r="C83" s="59" t="s">
        <v>80</v>
      </c>
      <c r="D83" s="53" t="s">
        <v>136</v>
      </c>
      <c r="E83" s="28"/>
      <c r="F83" s="126"/>
      <c r="G83" s="129"/>
      <c r="H83" s="88"/>
      <c r="I83" s="120"/>
    </row>
    <row r="84" spans="1:9" ht="15" thickBot="1">
      <c r="A84" s="123"/>
      <c r="B84" s="77"/>
      <c r="C84" s="59" t="s">
        <v>96</v>
      </c>
      <c r="D84" s="53" t="s">
        <v>97</v>
      </c>
      <c r="E84" s="28"/>
      <c r="F84" s="126"/>
      <c r="G84" s="129"/>
      <c r="H84" s="88"/>
      <c r="I84" s="120"/>
    </row>
    <row r="85" spans="1:9" ht="15" thickBot="1">
      <c r="A85" s="123"/>
      <c r="B85" s="77"/>
      <c r="C85" s="59" t="s">
        <v>98</v>
      </c>
      <c r="D85" s="53" t="s">
        <v>99</v>
      </c>
      <c r="E85" s="28"/>
      <c r="F85" s="126"/>
      <c r="G85" s="129"/>
      <c r="H85" s="88"/>
      <c r="I85" s="120"/>
    </row>
    <row r="86" spans="1:9">
      <c r="A86" s="124"/>
      <c r="B86" s="77"/>
      <c r="C86" s="22" t="s">
        <v>137</v>
      </c>
      <c r="D86" s="53" t="s">
        <v>140</v>
      </c>
      <c r="E86" s="29"/>
      <c r="F86" s="127"/>
      <c r="G86" s="130"/>
      <c r="H86" s="89"/>
      <c r="I86" s="121"/>
    </row>
    <row r="87" spans="1:9" ht="51">
      <c r="A87" s="124"/>
      <c r="B87" s="77"/>
      <c r="C87" s="59" t="s">
        <v>138</v>
      </c>
      <c r="D87" s="53" t="s">
        <v>139</v>
      </c>
      <c r="E87" s="29"/>
      <c r="F87" s="127"/>
      <c r="G87" s="130"/>
      <c r="H87" s="89"/>
      <c r="I87" s="121"/>
    </row>
    <row r="88" spans="1:9">
      <c r="A88" s="124"/>
      <c r="B88" s="77"/>
      <c r="C88" s="60" t="s">
        <v>100</v>
      </c>
      <c r="D88" s="53" t="s">
        <v>54</v>
      </c>
      <c r="E88" s="29"/>
      <c r="F88" s="127"/>
      <c r="G88" s="130"/>
      <c r="H88" s="89"/>
      <c r="I88" s="121"/>
    </row>
    <row r="89" spans="1:9" ht="15" thickBot="1">
      <c r="A89" s="124"/>
      <c r="B89" s="77"/>
      <c r="C89" s="60" t="s">
        <v>101</v>
      </c>
      <c r="D89" s="53" t="s">
        <v>54</v>
      </c>
      <c r="E89" s="29"/>
      <c r="F89" s="127"/>
      <c r="G89" s="130"/>
      <c r="H89" s="89"/>
      <c r="I89" s="121"/>
    </row>
    <row r="90" spans="1:9" ht="15" thickBot="1">
      <c r="A90" s="125"/>
      <c r="B90" s="78"/>
      <c r="C90" s="61" t="s">
        <v>133</v>
      </c>
      <c r="D90" s="62" t="s">
        <v>141</v>
      </c>
      <c r="E90" s="31"/>
      <c r="F90" s="128"/>
      <c r="G90" s="131"/>
      <c r="H90" s="90"/>
      <c r="I90" s="122">
        <f>G90*H90</f>
        <v>0</v>
      </c>
    </row>
    <row r="91" spans="1:9" ht="15" thickBot="1">
      <c r="A91" s="72">
        <v>6</v>
      </c>
      <c r="B91" s="76" t="s">
        <v>147</v>
      </c>
      <c r="C91" s="16" t="s">
        <v>102</v>
      </c>
      <c r="D91" s="63" t="s">
        <v>143</v>
      </c>
      <c r="E91" s="12"/>
      <c r="F91" s="142"/>
      <c r="G91" s="83">
        <v>1</v>
      </c>
      <c r="H91" s="87"/>
      <c r="I91" s="139">
        <f>G91*H91</f>
        <v>0</v>
      </c>
    </row>
    <row r="92" spans="1:9" ht="15" thickBot="1">
      <c r="A92" s="73"/>
      <c r="B92" s="77"/>
      <c r="C92" s="22" t="s">
        <v>103</v>
      </c>
      <c r="D92" s="53" t="s">
        <v>110</v>
      </c>
      <c r="E92" s="13"/>
      <c r="F92" s="143"/>
      <c r="G92" s="84"/>
      <c r="H92" s="88"/>
      <c r="I92" s="120"/>
    </row>
    <row r="93" spans="1:9" ht="15" thickBot="1">
      <c r="A93" s="73"/>
      <c r="B93" s="77"/>
      <c r="C93" s="22" t="s">
        <v>104</v>
      </c>
      <c r="D93" s="53" t="s">
        <v>109</v>
      </c>
      <c r="E93" s="13"/>
      <c r="F93" s="143"/>
      <c r="G93" s="84"/>
      <c r="H93" s="88"/>
      <c r="I93" s="120"/>
    </row>
    <row r="94" spans="1:9" ht="15" thickBot="1">
      <c r="A94" s="73"/>
      <c r="B94" s="77"/>
      <c r="C94" s="22" t="s">
        <v>105</v>
      </c>
      <c r="D94" s="64" t="s">
        <v>108</v>
      </c>
      <c r="E94" s="13"/>
      <c r="F94" s="143"/>
      <c r="G94" s="84"/>
      <c r="H94" s="88"/>
      <c r="I94" s="120"/>
    </row>
    <row r="95" spans="1:9">
      <c r="A95" s="74"/>
      <c r="B95" s="77"/>
      <c r="C95" s="22" t="s">
        <v>106</v>
      </c>
      <c r="D95" s="53" t="s">
        <v>144</v>
      </c>
      <c r="E95" s="14"/>
      <c r="F95" s="144"/>
      <c r="G95" s="85"/>
      <c r="H95" s="89"/>
      <c r="I95" s="121"/>
    </row>
    <row r="96" spans="1:9">
      <c r="A96" s="74"/>
      <c r="B96" s="77"/>
      <c r="C96" s="22" t="s">
        <v>107</v>
      </c>
      <c r="D96" s="65">
        <v>6</v>
      </c>
      <c r="E96" s="14"/>
      <c r="F96" s="144"/>
      <c r="G96" s="85"/>
      <c r="H96" s="89"/>
      <c r="I96" s="121"/>
    </row>
    <row r="97" spans="1:9" ht="15" thickBot="1">
      <c r="A97" s="74"/>
      <c r="B97" s="77"/>
      <c r="C97" s="22" t="s">
        <v>145</v>
      </c>
      <c r="D97" s="66" t="s">
        <v>146</v>
      </c>
      <c r="E97" s="14"/>
      <c r="F97" s="144"/>
      <c r="G97" s="85"/>
      <c r="H97" s="89"/>
      <c r="I97" s="121"/>
    </row>
    <row r="98" spans="1:9" ht="15" thickBot="1">
      <c r="A98" s="72">
        <v>7</v>
      </c>
      <c r="B98" s="76" t="s">
        <v>148</v>
      </c>
      <c r="C98" s="16" t="s">
        <v>149</v>
      </c>
      <c r="D98" s="63" t="s">
        <v>157</v>
      </c>
      <c r="E98" s="12"/>
      <c r="F98" s="142"/>
      <c r="G98" s="83">
        <v>1</v>
      </c>
      <c r="H98" s="87"/>
      <c r="I98" s="139">
        <f>G98*H98</f>
        <v>0</v>
      </c>
    </row>
    <row r="99" spans="1:9" ht="15" thickBot="1">
      <c r="A99" s="73"/>
      <c r="B99" s="77"/>
      <c r="C99" s="22" t="s">
        <v>88</v>
      </c>
      <c r="D99" s="53" t="s">
        <v>156</v>
      </c>
      <c r="E99" s="13"/>
      <c r="F99" s="143"/>
      <c r="G99" s="84"/>
      <c r="H99" s="88"/>
      <c r="I99" s="120"/>
    </row>
    <row r="100" spans="1:9" ht="15" thickBot="1">
      <c r="A100" s="73"/>
      <c r="B100" s="77"/>
      <c r="C100" s="22" t="s">
        <v>83</v>
      </c>
      <c r="D100" s="53" t="s">
        <v>155</v>
      </c>
      <c r="E100" s="13"/>
      <c r="F100" s="143"/>
      <c r="G100" s="84"/>
      <c r="H100" s="88"/>
      <c r="I100" s="120"/>
    </row>
    <row r="101" spans="1:9" ht="15" thickBot="1">
      <c r="A101" s="73"/>
      <c r="B101" s="77"/>
      <c r="C101" s="22" t="s">
        <v>105</v>
      </c>
      <c r="D101" s="64" t="s">
        <v>108</v>
      </c>
      <c r="E101" s="13"/>
      <c r="F101" s="143"/>
      <c r="G101" s="84"/>
      <c r="H101" s="88"/>
      <c r="I101" s="120"/>
    </row>
    <row r="102" spans="1:9">
      <c r="A102" s="74"/>
      <c r="B102" s="77"/>
      <c r="C102" s="22" t="s">
        <v>150</v>
      </c>
      <c r="D102" s="53" t="s">
        <v>54</v>
      </c>
      <c r="E102" s="14"/>
      <c r="F102" s="144"/>
      <c r="G102" s="85"/>
      <c r="H102" s="89"/>
      <c r="I102" s="121"/>
    </row>
    <row r="103" spans="1:9">
      <c r="A103" s="74"/>
      <c r="B103" s="77"/>
      <c r="C103" s="22" t="s">
        <v>151</v>
      </c>
      <c r="D103" s="66" t="s">
        <v>54</v>
      </c>
      <c r="E103" s="14"/>
      <c r="F103" s="144"/>
      <c r="G103" s="85"/>
      <c r="H103" s="89"/>
      <c r="I103" s="121"/>
    </row>
    <row r="104" spans="1:9">
      <c r="A104" s="74"/>
      <c r="B104" s="77"/>
      <c r="C104" s="22" t="s">
        <v>152</v>
      </c>
      <c r="D104" s="66" t="s">
        <v>154</v>
      </c>
      <c r="E104" s="14"/>
      <c r="F104" s="144"/>
      <c r="G104" s="85"/>
      <c r="H104" s="89"/>
      <c r="I104" s="121"/>
    </row>
    <row r="105" spans="1:9">
      <c r="A105" s="74"/>
      <c r="B105" s="77"/>
      <c r="C105" s="22" t="s">
        <v>153</v>
      </c>
      <c r="D105" s="66" t="s">
        <v>154</v>
      </c>
      <c r="E105" s="14"/>
      <c r="F105" s="144"/>
      <c r="G105" s="85"/>
      <c r="H105" s="89"/>
      <c r="I105" s="121"/>
    </row>
    <row r="106" spans="1:9" ht="15" thickBot="1">
      <c r="A106" s="132"/>
      <c r="B106" s="141"/>
      <c r="C106" s="67" t="s">
        <v>98</v>
      </c>
      <c r="D106" s="68" t="s">
        <v>99</v>
      </c>
      <c r="E106" s="49"/>
      <c r="F106" s="145"/>
      <c r="G106" s="146"/>
      <c r="H106" s="147"/>
      <c r="I106" s="148"/>
    </row>
    <row r="107" spans="1:9" ht="15" thickBot="1">
      <c r="G107" s="149" t="s">
        <v>162</v>
      </c>
      <c r="H107" s="150"/>
      <c r="I107" s="151">
        <f>SUM(I8:I106)</f>
        <v>0</v>
      </c>
    </row>
    <row r="108" spans="1:9" ht="15" thickBot="1">
      <c r="G108" s="152" t="s">
        <v>163</v>
      </c>
      <c r="H108" s="153"/>
      <c r="I108" s="154"/>
    </row>
    <row r="109" spans="1:9" ht="15" thickBot="1">
      <c r="G109" s="149" t="s">
        <v>164</v>
      </c>
      <c r="H109" s="150"/>
      <c r="I109" s="155">
        <f>I107+I108</f>
        <v>0</v>
      </c>
    </row>
  </sheetData>
  <mergeCells count="48">
    <mergeCell ref="G107:H107"/>
    <mergeCell ref="G108:H108"/>
    <mergeCell ref="G109:H109"/>
    <mergeCell ref="A2:H2"/>
    <mergeCell ref="H74:H81"/>
    <mergeCell ref="I74:I81"/>
    <mergeCell ref="A98:A106"/>
    <mergeCell ref="B98:B106"/>
    <mergeCell ref="F98:F106"/>
    <mergeCell ref="G98:G106"/>
    <mergeCell ref="H98:H106"/>
    <mergeCell ref="I98:I106"/>
    <mergeCell ref="I91:I97"/>
    <mergeCell ref="A91:A97"/>
    <mergeCell ref="B91:B97"/>
    <mergeCell ref="F91:F97"/>
    <mergeCell ref="G91:G97"/>
    <mergeCell ref="H91:H97"/>
    <mergeCell ref="G47:G59"/>
    <mergeCell ref="H47:H59"/>
    <mergeCell ref="I47:I59"/>
    <mergeCell ref="I82:I90"/>
    <mergeCell ref="A82:A90"/>
    <mergeCell ref="B82:B90"/>
    <mergeCell ref="F82:F90"/>
    <mergeCell ref="G82:G90"/>
    <mergeCell ref="H82:H90"/>
    <mergeCell ref="A47:A59"/>
    <mergeCell ref="B47:B59"/>
    <mergeCell ref="F47:F59"/>
    <mergeCell ref="A74:A81"/>
    <mergeCell ref="B74:B81"/>
    <mergeCell ref="F74:F81"/>
    <mergeCell ref="G74:G81"/>
    <mergeCell ref="I60:I73"/>
    <mergeCell ref="C6:D6"/>
    <mergeCell ref="A7:I7"/>
    <mergeCell ref="I8:I46"/>
    <mergeCell ref="A8:A46"/>
    <mergeCell ref="B8:B46"/>
    <mergeCell ref="F8:F46"/>
    <mergeCell ref="G8:G46"/>
    <mergeCell ref="H8:H46"/>
    <mergeCell ref="A60:A73"/>
    <mergeCell ref="B60:B73"/>
    <mergeCell ref="F60:F73"/>
    <mergeCell ref="G60:G73"/>
    <mergeCell ref="H60:H73"/>
  </mergeCells>
  <pageMargins left="0.70866141732283472" right="0.70866141732283472" top="0.51" bottom="0.48" header="0.31496062992125984" footer="0.31496062992125984"/>
  <pageSetup paperSize="9" scale="55" fitToHeight="6" orientation="landscape" r:id="rId1"/>
  <rowBreaks count="2" manualBreakCount="2">
    <brk id="23" max="16383" man="1"/>
    <brk id="46" min="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2022-04-01T12:56:57Z</cp:lastPrinted>
  <dcterms:created xsi:type="dcterms:W3CDTF">2017-01-27T07:16:15Z</dcterms:created>
  <dcterms:modified xsi:type="dcterms:W3CDTF">2022-04-04T07:47:26Z</dcterms:modified>
</cp:coreProperties>
</file>