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zawadzki\Documents\Basen przedmiary\Przetarg 3\"/>
    </mc:Choice>
  </mc:AlternateContent>
  <bookViews>
    <workbookView xWindow="0" yWindow="0" windowWidth="20490" windowHeight="6945" activeTab="1"/>
  </bookViews>
  <sheets>
    <sheet name="Arkusz1" sheetId="1" r:id="rId1"/>
    <sheet name="Arkusz2" sheetId="2" r:id="rId2"/>
  </sheets>
  <calcPr calcId="19102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8" i="2" l="1"/>
  <c r="C46" i="2"/>
  <c r="C21" i="2"/>
  <c r="C13" i="2"/>
  <c r="C44" i="2"/>
  <c r="C40" i="2"/>
  <c r="C36" i="2"/>
  <c r="C32" i="2"/>
  <c r="C28" i="2"/>
  <c r="C6" i="2"/>
  <c r="C49" i="2" l="1"/>
  <c r="C50" i="2" s="1"/>
  <c r="C41" i="1"/>
  <c r="C37" i="1"/>
  <c r="C33" i="1"/>
  <c r="C29" i="1"/>
  <c r="C25" i="1"/>
  <c r="C20" i="1"/>
  <c r="C13" i="1"/>
  <c r="C6" i="1"/>
  <c r="C43" i="1" l="1"/>
  <c r="C44" i="1" s="1"/>
  <c r="C45" i="1" s="1"/>
</calcChain>
</file>

<file path=xl/sharedStrings.xml><?xml version="1.0" encoding="utf-8"?>
<sst xmlns="http://schemas.openxmlformats.org/spreadsheetml/2006/main" count="159" uniqueCount="44">
  <si>
    <t>Lp</t>
  </si>
  <si>
    <t>Opis</t>
  </si>
  <si>
    <t>Wartość netto</t>
  </si>
  <si>
    <t>Dokumnetacja techniczna basenu, w tym:</t>
  </si>
  <si>
    <t>a</t>
  </si>
  <si>
    <t>koncepcja modernizacji</t>
  </si>
  <si>
    <t>b</t>
  </si>
  <si>
    <t>projekt zagospodarowania terenu</t>
  </si>
  <si>
    <t>c</t>
  </si>
  <si>
    <t>projekt budowlano - architektoniczny</t>
  </si>
  <si>
    <t>d</t>
  </si>
  <si>
    <t>projekt techniczny</t>
  </si>
  <si>
    <t>e</t>
  </si>
  <si>
    <t>specyfikacje techniczne wykonnania i odbioru robót</t>
  </si>
  <si>
    <t>f</t>
  </si>
  <si>
    <t>przedmiary i kosztorysy</t>
  </si>
  <si>
    <t>Roboty rozbiórkowe i przygotowawcze, w tym:</t>
  </si>
  <si>
    <t>organizacja i zabezpieczenie placu budowy</t>
  </si>
  <si>
    <t>rozbiórka plaży i słupków startowych</t>
  </si>
  <si>
    <t>rozbiórka ścian niecki</t>
  </si>
  <si>
    <t>rozbiórka płyty dennej</t>
  </si>
  <si>
    <t>roboty rozbiórkowe w podbaseniu</t>
  </si>
  <si>
    <t xml:space="preserve">demontaz instalacji sanitarnych </t>
  </si>
  <si>
    <t>Roboty w podbaseniu , w tym:</t>
  </si>
  <si>
    <t>roboty budowlane</t>
  </si>
  <si>
    <t>roboty sanitarne</t>
  </si>
  <si>
    <t>roboty elektryczne i teletechniczne</t>
  </si>
  <si>
    <t>dostawa i montaż niecki basenowej w technologii samonośnej konstrukcji ze stali nierdzewnej spawanej</t>
  </si>
  <si>
    <t>Parter - basen / bez pow niecki basenowej/, w tym:</t>
  </si>
  <si>
    <t>Parter - łazienki basenowe, w tym:</t>
  </si>
  <si>
    <t>Parter - holl, szatnie , w tym:</t>
  </si>
  <si>
    <t>Pietro - sztnie, pom trenerów, komunikacja, w tym:</t>
  </si>
  <si>
    <t>Wyposażenie basenu i modernizowanych pomieszczeń</t>
  </si>
  <si>
    <t>Ogółem netto</t>
  </si>
  <si>
    <t>Podatek Vat 23%</t>
  </si>
  <si>
    <t>Ogółem brutto</t>
  </si>
  <si>
    <t>FORMULARZ CENOWY</t>
  </si>
  <si>
    <t>ZP.271.6.2022                                                                  Załącznik nr 2.1</t>
  </si>
  <si>
    <t>Kompleksowa poprawa ogólnodostępnej infrastruktury sportowej Miasta Suwałki, część 1  Modernizacja budynku pływalni wraz z niecką basenową, zapleczem i niezbędną infrastrukturą techniczną w Szkole Podstawowej nr 10 z Oddziałami Integracyjnymi im. Olimpijczyków Polskich w Suwałkach przy ul. Antoniewicza 10, w trybie zaprojektuj i wybuduj</t>
  </si>
  <si>
    <t>g</t>
  </si>
  <si>
    <t>demontaz instalacji elektrycznych</t>
  </si>
  <si>
    <t>dostawa i montaż technologii basenu</t>
  </si>
  <si>
    <t>dostawa i montaż instalacji PV</t>
  </si>
  <si>
    <t>Szkolenia i nauka obsługi  dostarczonych  i uruchomionych urządzeń wraz z nauką bieżącej konserwacji w okresie  gwarancji. personelu użytkownika.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</si>
</sst>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1" xfId="0" applyFont="1" applyBorder="1"/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/>
    <xf numFmtId="4" fontId="4" fillId="2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/>
    <xf numFmtId="4" fontId="3" fillId="3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/>
    <xf numFmtId="4" fontId="3" fillId="0" borderId="2" xfId="0" applyNumberFormat="1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/>
    <xf numFmtId="4" fontId="5" fillId="2" borderId="3" xfId="0" applyNumberFormat="1" applyFont="1" applyFill="1" applyBorder="1" applyAlignment="1">
      <alignment horizontal="center" vertical="center"/>
    </xf>
    <xf numFmtId="3" fontId="4" fillId="3" borderId="2" xfId="0" applyNumberFormat="1" applyFont="1" applyFill="1" applyBorder="1" applyAlignment="1">
      <alignment horizontal="center" vertical="center"/>
    </xf>
    <xf numFmtId="4" fontId="3" fillId="3" borderId="2" xfId="0" applyNumberFormat="1" applyFont="1" applyFill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wrapText="1"/>
    </xf>
    <xf numFmtId="3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/>
    <xf numFmtId="4" fontId="5" fillId="2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/>
    <xf numFmtId="4" fontId="6" fillId="3" borderId="2" xfId="0" applyNumberFormat="1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wrapText="1"/>
    </xf>
    <xf numFmtId="4" fontId="4" fillId="2" borderId="2" xfId="0" applyNumberFormat="1" applyFont="1" applyFill="1" applyBorder="1" applyAlignment="1">
      <alignment horizontal="center" vertical="center"/>
    </xf>
    <xf numFmtId="4" fontId="4" fillId="3" borderId="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3" fontId="4" fillId="3" borderId="2" xfId="0" applyNumberFormat="1" applyFont="1" applyFill="1" applyBorder="1" applyAlignment="1">
      <alignment horizontal="right" wrapText="1"/>
    </xf>
    <xf numFmtId="0" fontId="1" fillId="0" borderId="2" xfId="0" applyFont="1" applyBorder="1" applyAlignment="1">
      <alignment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5"/>
  <sheetViews>
    <sheetView workbookViewId="0">
      <selection sqref="A1:C45"/>
    </sheetView>
  </sheetViews>
  <sheetFormatPr defaultRowHeight="15" x14ac:dyDescent="0.25"/>
  <cols>
    <col min="1" max="1" width="5.7109375" customWidth="1"/>
    <col min="2" max="2" width="41.42578125" customWidth="1"/>
    <col min="3" max="3" width="21.28515625" customWidth="1"/>
  </cols>
  <sheetData>
    <row r="1" spans="1:3" x14ac:dyDescent="0.25">
      <c r="A1" s="32" t="s">
        <v>37</v>
      </c>
      <c r="B1" s="32"/>
      <c r="C1" s="32"/>
    </row>
    <row r="2" spans="1:3" ht="111.75" customHeight="1" x14ac:dyDescent="0.25">
      <c r="A2" s="33" t="s">
        <v>38</v>
      </c>
      <c r="B2" s="33"/>
      <c r="C2" s="33"/>
    </row>
    <row r="3" spans="1:3" x14ac:dyDescent="0.25">
      <c r="A3" s="33" t="s">
        <v>36</v>
      </c>
      <c r="B3" s="34"/>
      <c r="C3" s="34"/>
    </row>
    <row r="4" spans="1:3" ht="15.75" thickBot="1" x14ac:dyDescent="0.3"/>
    <row r="5" spans="1:3" x14ac:dyDescent="0.25">
      <c r="A5" s="1" t="s">
        <v>0</v>
      </c>
      <c r="B5" s="1" t="s">
        <v>1</v>
      </c>
      <c r="C5" s="27" t="s">
        <v>2</v>
      </c>
    </row>
    <row r="6" spans="1:3" x14ac:dyDescent="0.25">
      <c r="A6" s="2">
        <v>1</v>
      </c>
      <c r="B6" s="3" t="s">
        <v>3</v>
      </c>
      <c r="C6" s="4">
        <f>C8+C9+C10+C11+C12+C7</f>
        <v>0</v>
      </c>
    </row>
    <row r="7" spans="1:3" x14ac:dyDescent="0.25">
      <c r="A7" s="5" t="s">
        <v>4</v>
      </c>
      <c r="B7" s="6" t="s">
        <v>5</v>
      </c>
      <c r="C7" s="7">
        <v>0</v>
      </c>
    </row>
    <row r="8" spans="1:3" x14ac:dyDescent="0.25">
      <c r="A8" s="8" t="s">
        <v>6</v>
      </c>
      <c r="B8" s="9" t="s">
        <v>7</v>
      </c>
      <c r="C8" s="10">
        <v>0</v>
      </c>
    </row>
    <row r="9" spans="1:3" x14ac:dyDescent="0.25">
      <c r="A9" s="8" t="s">
        <v>8</v>
      </c>
      <c r="B9" s="9" t="s">
        <v>9</v>
      </c>
      <c r="C9" s="10">
        <v>0</v>
      </c>
    </row>
    <row r="10" spans="1:3" x14ac:dyDescent="0.25">
      <c r="A10" s="8" t="s">
        <v>10</v>
      </c>
      <c r="B10" s="9" t="s">
        <v>11</v>
      </c>
      <c r="C10" s="10">
        <v>0</v>
      </c>
    </row>
    <row r="11" spans="1:3" x14ac:dyDescent="0.25">
      <c r="A11" s="8" t="s">
        <v>12</v>
      </c>
      <c r="B11" s="9" t="s">
        <v>13</v>
      </c>
      <c r="C11" s="10">
        <v>0</v>
      </c>
    </row>
    <row r="12" spans="1:3" x14ac:dyDescent="0.25">
      <c r="A12" s="8" t="s">
        <v>14</v>
      </c>
      <c r="B12" s="9" t="s">
        <v>15</v>
      </c>
      <c r="C12" s="10">
        <v>0</v>
      </c>
    </row>
    <row r="13" spans="1:3" x14ac:dyDescent="0.25">
      <c r="A13" s="2">
        <v>2</v>
      </c>
      <c r="B13" s="3" t="s">
        <v>16</v>
      </c>
      <c r="C13" s="4">
        <f>C14+C15+C16+C17+C18+C19</f>
        <v>0</v>
      </c>
    </row>
    <row r="14" spans="1:3" x14ac:dyDescent="0.25">
      <c r="A14" s="8" t="s">
        <v>4</v>
      </c>
      <c r="B14" s="9" t="s">
        <v>17</v>
      </c>
      <c r="C14" s="10">
        <v>0</v>
      </c>
    </row>
    <row r="15" spans="1:3" x14ac:dyDescent="0.25">
      <c r="A15" s="8" t="s">
        <v>6</v>
      </c>
      <c r="B15" s="9" t="s">
        <v>18</v>
      </c>
      <c r="C15" s="10">
        <v>0</v>
      </c>
    </row>
    <row r="16" spans="1:3" x14ac:dyDescent="0.25">
      <c r="A16" s="8" t="s">
        <v>8</v>
      </c>
      <c r="B16" s="9" t="s">
        <v>19</v>
      </c>
      <c r="C16" s="10">
        <v>0</v>
      </c>
    </row>
    <row r="17" spans="1:3" x14ac:dyDescent="0.25">
      <c r="A17" s="8" t="s">
        <v>10</v>
      </c>
      <c r="B17" s="9" t="s">
        <v>20</v>
      </c>
      <c r="C17" s="10">
        <v>0</v>
      </c>
    </row>
    <row r="18" spans="1:3" x14ac:dyDescent="0.25">
      <c r="A18" s="8" t="s">
        <v>12</v>
      </c>
      <c r="B18" s="9" t="s">
        <v>21</v>
      </c>
      <c r="C18" s="10">
        <v>0</v>
      </c>
    </row>
    <row r="19" spans="1:3" x14ac:dyDescent="0.25">
      <c r="A19" s="8" t="s">
        <v>14</v>
      </c>
      <c r="B19" s="9" t="s">
        <v>22</v>
      </c>
      <c r="C19" s="10">
        <v>0</v>
      </c>
    </row>
    <row r="20" spans="1:3" x14ac:dyDescent="0.25">
      <c r="A20" s="11">
        <v>3</v>
      </c>
      <c r="B20" s="12" t="s">
        <v>23</v>
      </c>
      <c r="C20" s="13">
        <f>C21+C22+C23+C24</f>
        <v>0</v>
      </c>
    </row>
    <row r="21" spans="1:3" x14ac:dyDescent="0.25">
      <c r="A21" s="14" t="s">
        <v>4</v>
      </c>
      <c r="B21" s="6" t="s">
        <v>24</v>
      </c>
      <c r="C21" s="15">
        <v>0</v>
      </c>
    </row>
    <row r="22" spans="1:3" x14ac:dyDescent="0.25">
      <c r="A22" s="14" t="s">
        <v>6</v>
      </c>
      <c r="B22" s="6" t="s">
        <v>25</v>
      </c>
      <c r="C22" s="15">
        <v>0</v>
      </c>
    </row>
    <row r="23" spans="1:3" x14ac:dyDescent="0.25">
      <c r="A23" s="14" t="s">
        <v>8</v>
      </c>
      <c r="B23" s="6" t="s">
        <v>26</v>
      </c>
      <c r="C23" s="15">
        <v>0</v>
      </c>
    </row>
    <row r="24" spans="1:3" ht="32.25" customHeight="1" x14ac:dyDescent="0.25">
      <c r="A24" s="16" t="s">
        <v>10</v>
      </c>
      <c r="B24" s="17" t="s">
        <v>27</v>
      </c>
      <c r="C24" s="15">
        <v>0</v>
      </c>
    </row>
    <row r="25" spans="1:3" x14ac:dyDescent="0.25">
      <c r="A25" s="18">
        <v>4</v>
      </c>
      <c r="B25" s="19" t="s">
        <v>28</v>
      </c>
      <c r="C25" s="20">
        <f>C26+C27+C28</f>
        <v>0</v>
      </c>
    </row>
    <row r="26" spans="1:3" x14ac:dyDescent="0.25">
      <c r="A26" s="16" t="s">
        <v>4</v>
      </c>
      <c r="B26" s="21" t="s">
        <v>24</v>
      </c>
      <c r="C26" s="22">
        <v>0</v>
      </c>
    </row>
    <row r="27" spans="1:3" x14ac:dyDescent="0.25">
      <c r="A27" s="16" t="s">
        <v>6</v>
      </c>
      <c r="B27" s="21" t="s">
        <v>25</v>
      </c>
      <c r="C27" s="22">
        <v>0</v>
      </c>
    </row>
    <row r="28" spans="1:3" x14ac:dyDescent="0.25">
      <c r="A28" s="16" t="s">
        <v>8</v>
      </c>
      <c r="B28" s="21" t="s">
        <v>26</v>
      </c>
      <c r="C28" s="22">
        <v>0</v>
      </c>
    </row>
    <row r="29" spans="1:3" x14ac:dyDescent="0.25">
      <c r="A29" s="18">
        <v>5</v>
      </c>
      <c r="B29" s="19" t="s">
        <v>29</v>
      </c>
      <c r="C29" s="20">
        <f>C30+C31+C32</f>
        <v>0</v>
      </c>
    </row>
    <row r="30" spans="1:3" x14ac:dyDescent="0.25">
      <c r="A30" s="16" t="s">
        <v>4</v>
      </c>
      <c r="B30" s="6" t="s">
        <v>24</v>
      </c>
      <c r="C30" s="15">
        <v>0</v>
      </c>
    </row>
    <row r="31" spans="1:3" x14ac:dyDescent="0.25">
      <c r="A31" s="16" t="s">
        <v>6</v>
      </c>
      <c r="B31" s="6" t="s">
        <v>25</v>
      </c>
      <c r="C31" s="15">
        <v>0</v>
      </c>
    </row>
    <row r="32" spans="1:3" x14ac:dyDescent="0.25">
      <c r="A32" s="16" t="s">
        <v>8</v>
      </c>
      <c r="B32" s="6" t="s">
        <v>26</v>
      </c>
      <c r="C32" s="15">
        <v>0</v>
      </c>
    </row>
    <row r="33" spans="1:3" x14ac:dyDescent="0.25">
      <c r="A33" s="18">
        <v>6</v>
      </c>
      <c r="B33" s="19" t="s">
        <v>30</v>
      </c>
      <c r="C33" s="20">
        <f>C34+C35+C36</f>
        <v>0</v>
      </c>
    </row>
    <row r="34" spans="1:3" x14ac:dyDescent="0.25">
      <c r="A34" s="16" t="s">
        <v>4</v>
      </c>
      <c r="B34" s="6" t="s">
        <v>24</v>
      </c>
      <c r="C34" s="15">
        <v>0</v>
      </c>
    </row>
    <row r="35" spans="1:3" x14ac:dyDescent="0.25">
      <c r="A35" s="16" t="s">
        <v>6</v>
      </c>
      <c r="B35" s="6" t="s">
        <v>25</v>
      </c>
      <c r="C35" s="15">
        <v>0</v>
      </c>
    </row>
    <row r="36" spans="1:3" x14ac:dyDescent="0.25">
      <c r="A36" s="16" t="s">
        <v>8</v>
      </c>
      <c r="B36" s="6" t="s">
        <v>26</v>
      </c>
      <c r="C36" s="15">
        <v>0</v>
      </c>
    </row>
    <row r="37" spans="1:3" x14ac:dyDescent="0.25">
      <c r="A37" s="18">
        <v>7</v>
      </c>
      <c r="B37" s="19" t="s">
        <v>31</v>
      </c>
      <c r="C37" s="20">
        <f>C38+C39+C40</f>
        <v>0</v>
      </c>
    </row>
    <row r="38" spans="1:3" x14ac:dyDescent="0.25">
      <c r="A38" s="16" t="s">
        <v>4</v>
      </c>
      <c r="B38" s="6" t="s">
        <v>24</v>
      </c>
      <c r="C38" s="15">
        <v>0</v>
      </c>
    </row>
    <row r="39" spans="1:3" x14ac:dyDescent="0.25">
      <c r="A39" s="16" t="s">
        <v>6</v>
      </c>
      <c r="B39" s="6" t="s">
        <v>25</v>
      </c>
      <c r="C39" s="15">
        <v>0</v>
      </c>
    </row>
    <row r="40" spans="1:3" x14ac:dyDescent="0.25">
      <c r="A40" s="16" t="s">
        <v>8</v>
      </c>
      <c r="B40" s="6" t="s">
        <v>26</v>
      </c>
      <c r="C40" s="15">
        <v>0</v>
      </c>
    </row>
    <row r="41" spans="1:3" ht="31.5" customHeight="1" x14ac:dyDescent="0.25">
      <c r="A41" s="23">
        <v>8</v>
      </c>
      <c r="B41" s="24" t="s">
        <v>32</v>
      </c>
      <c r="C41" s="25">
        <f>C42</f>
        <v>0</v>
      </c>
    </row>
    <row r="42" spans="1:3" ht="33.75" customHeight="1" x14ac:dyDescent="0.25">
      <c r="A42" s="16" t="s">
        <v>4</v>
      </c>
      <c r="B42" s="17" t="s">
        <v>32</v>
      </c>
      <c r="C42" s="15">
        <v>0</v>
      </c>
    </row>
    <row r="43" spans="1:3" x14ac:dyDescent="0.25">
      <c r="A43" s="30" t="s">
        <v>33</v>
      </c>
      <c r="B43" s="31"/>
      <c r="C43" s="26">
        <f>C37+C33+C29+C25+C20+C13+C6+C41</f>
        <v>0</v>
      </c>
    </row>
    <row r="44" spans="1:3" x14ac:dyDescent="0.25">
      <c r="A44" s="30" t="s">
        <v>34</v>
      </c>
      <c r="B44" s="31"/>
      <c r="C44" s="26">
        <f>0.23*C43</f>
        <v>0</v>
      </c>
    </row>
    <row r="45" spans="1:3" x14ac:dyDescent="0.25">
      <c r="A45" s="30" t="s">
        <v>35</v>
      </c>
      <c r="B45" s="31"/>
      <c r="C45" s="26">
        <f>SUM(C43:C44)</f>
        <v>0</v>
      </c>
    </row>
  </sheetData>
  <mergeCells count="6">
    <mergeCell ref="A45:B45"/>
    <mergeCell ref="A1:C1"/>
    <mergeCell ref="A2:C2"/>
    <mergeCell ref="A3:C3"/>
    <mergeCell ref="A43:B43"/>
    <mergeCell ref="A44:B44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tabSelected="1" workbookViewId="0">
      <selection sqref="A1:C50"/>
    </sheetView>
  </sheetViews>
  <sheetFormatPr defaultRowHeight="15" x14ac:dyDescent="0.25"/>
  <cols>
    <col min="1" max="1" width="6.140625" customWidth="1"/>
    <col min="2" max="2" width="37.85546875" customWidth="1"/>
    <col min="3" max="3" width="13.28515625" customWidth="1"/>
  </cols>
  <sheetData>
    <row r="1" spans="1:3" x14ac:dyDescent="0.25">
      <c r="A1" s="32" t="s">
        <v>37</v>
      </c>
      <c r="B1" s="32"/>
      <c r="C1" s="32"/>
    </row>
    <row r="2" spans="1:3" ht="94.5" customHeight="1" x14ac:dyDescent="0.25">
      <c r="A2" s="33" t="s">
        <v>38</v>
      </c>
      <c r="B2" s="33"/>
      <c r="C2" s="33"/>
    </row>
    <row r="3" spans="1:3" x14ac:dyDescent="0.25">
      <c r="A3" s="33" t="s">
        <v>36</v>
      </c>
      <c r="B3" s="34"/>
      <c r="C3" s="34"/>
    </row>
    <row r="4" spans="1:3" ht="15.75" thickBot="1" x14ac:dyDescent="0.3"/>
    <row r="5" spans="1:3" x14ac:dyDescent="0.25">
      <c r="A5" s="1" t="s">
        <v>0</v>
      </c>
      <c r="B5" s="1" t="s">
        <v>1</v>
      </c>
      <c r="C5" s="27" t="s">
        <v>2</v>
      </c>
    </row>
    <row r="6" spans="1:3" x14ac:dyDescent="0.25">
      <c r="A6" s="2">
        <v>1</v>
      </c>
      <c r="B6" s="3" t="s">
        <v>3</v>
      </c>
      <c r="C6" s="4">
        <f>C8+C9+C10+C11+C12+C7</f>
        <v>0</v>
      </c>
    </row>
    <row r="7" spans="1:3" x14ac:dyDescent="0.25">
      <c r="A7" s="5" t="s">
        <v>4</v>
      </c>
      <c r="B7" s="6" t="s">
        <v>5</v>
      </c>
      <c r="C7" s="7">
        <v>0</v>
      </c>
    </row>
    <row r="8" spans="1:3" x14ac:dyDescent="0.25">
      <c r="A8" s="8" t="s">
        <v>6</v>
      </c>
      <c r="B8" s="9" t="s">
        <v>7</v>
      </c>
      <c r="C8" s="10">
        <v>0</v>
      </c>
    </row>
    <row r="9" spans="1:3" x14ac:dyDescent="0.25">
      <c r="A9" s="8" t="s">
        <v>8</v>
      </c>
      <c r="B9" s="9" t="s">
        <v>9</v>
      </c>
      <c r="C9" s="10">
        <v>0</v>
      </c>
    </row>
    <row r="10" spans="1:3" x14ac:dyDescent="0.25">
      <c r="A10" s="8" t="s">
        <v>10</v>
      </c>
      <c r="B10" s="9" t="s">
        <v>11</v>
      </c>
      <c r="C10" s="10">
        <v>0</v>
      </c>
    </row>
    <row r="11" spans="1:3" x14ac:dyDescent="0.25">
      <c r="A11" s="8" t="s">
        <v>12</v>
      </c>
      <c r="B11" s="9" t="s">
        <v>13</v>
      </c>
      <c r="C11" s="10">
        <v>0</v>
      </c>
    </row>
    <row r="12" spans="1:3" x14ac:dyDescent="0.25">
      <c r="A12" s="8" t="s">
        <v>14</v>
      </c>
      <c r="B12" s="9" t="s">
        <v>15</v>
      </c>
      <c r="C12" s="10">
        <v>0</v>
      </c>
    </row>
    <row r="13" spans="1:3" x14ac:dyDescent="0.25">
      <c r="A13" s="2">
        <v>2</v>
      </c>
      <c r="B13" s="3" t="s">
        <v>16</v>
      </c>
      <c r="C13" s="4">
        <f>C14+C15+C16+C17+C18+C19+C20</f>
        <v>0</v>
      </c>
    </row>
    <row r="14" spans="1:3" x14ac:dyDescent="0.25">
      <c r="A14" s="8" t="s">
        <v>4</v>
      </c>
      <c r="B14" s="9" t="s">
        <v>17</v>
      </c>
      <c r="C14" s="10">
        <v>0</v>
      </c>
    </row>
    <row r="15" spans="1:3" x14ac:dyDescent="0.25">
      <c r="A15" s="8" t="s">
        <v>6</v>
      </c>
      <c r="B15" s="9" t="s">
        <v>18</v>
      </c>
      <c r="C15" s="10">
        <v>0</v>
      </c>
    </row>
    <row r="16" spans="1:3" x14ac:dyDescent="0.25">
      <c r="A16" s="8" t="s">
        <v>8</v>
      </c>
      <c r="B16" s="9" t="s">
        <v>19</v>
      </c>
      <c r="C16" s="10">
        <v>0</v>
      </c>
    </row>
    <row r="17" spans="1:3" x14ac:dyDescent="0.25">
      <c r="A17" s="8" t="s">
        <v>10</v>
      </c>
      <c r="B17" s="9" t="s">
        <v>20</v>
      </c>
      <c r="C17" s="10">
        <v>0</v>
      </c>
    </row>
    <row r="18" spans="1:3" x14ac:dyDescent="0.25">
      <c r="A18" s="8" t="s">
        <v>12</v>
      </c>
      <c r="B18" s="9" t="s">
        <v>21</v>
      </c>
      <c r="C18" s="10">
        <v>0</v>
      </c>
    </row>
    <row r="19" spans="1:3" x14ac:dyDescent="0.25">
      <c r="A19" s="8" t="s">
        <v>14</v>
      </c>
      <c r="B19" s="9" t="s">
        <v>22</v>
      </c>
      <c r="C19" s="10">
        <v>0</v>
      </c>
    </row>
    <row r="20" spans="1:3" x14ac:dyDescent="0.25">
      <c r="A20" s="8" t="s">
        <v>39</v>
      </c>
      <c r="B20" s="9" t="s">
        <v>40</v>
      </c>
      <c r="C20" s="10">
        <v>0</v>
      </c>
    </row>
    <row r="21" spans="1:3" x14ac:dyDescent="0.25">
      <c r="A21" s="11">
        <v>3</v>
      </c>
      <c r="B21" s="12" t="s">
        <v>23</v>
      </c>
      <c r="C21" s="13">
        <f>C22+C23+C24+C25+C26+C27</f>
        <v>0</v>
      </c>
    </row>
    <row r="22" spans="1:3" x14ac:dyDescent="0.25">
      <c r="A22" s="14" t="s">
        <v>4</v>
      </c>
      <c r="B22" s="6" t="s">
        <v>24</v>
      </c>
      <c r="C22" s="15">
        <v>0</v>
      </c>
    </row>
    <row r="23" spans="1:3" x14ac:dyDescent="0.25">
      <c r="A23" s="14" t="s">
        <v>6</v>
      </c>
      <c r="B23" s="6" t="s">
        <v>25</v>
      </c>
      <c r="C23" s="15">
        <v>0</v>
      </c>
    </row>
    <row r="24" spans="1:3" x14ac:dyDescent="0.25">
      <c r="A24" s="14" t="s">
        <v>8</v>
      </c>
      <c r="B24" s="6" t="s">
        <v>26</v>
      </c>
      <c r="C24" s="15">
        <v>0</v>
      </c>
    </row>
    <row r="25" spans="1:3" ht="41.25" customHeight="1" x14ac:dyDescent="0.25">
      <c r="A25" s="16" t="s">
        <v>10</v>
      </c>
      <c r="B25" s="17" t="s">
        <v>27</v>
      </c>
      <c r="C25" s="15">
        <v>0</v>
      </c>
    </row>
    <row r="26" spans="1:3" ht="15" customHeight="1" x14ac:dyDescent="0.25">
      <c r="A26" s="16" t="s">
        <v>12</v>
      </c>
      <c r="B26" s="17" t="s">
        <v>41</v>
      </c>
      <c r="C26" s="15">
        <v>0</v>
      </c>
    </row>
    <row r="27" spans="1:3" ht="16.5" customHeight="1" x14ac:dyDescent="0.25">
      <c r="A27" s="16" t="s">
        <v>14</v>
      </c>
      <c r="B27" s="17" t="s">
        <v>42</v>
      </c>
      <c r="C27" s="15">
        <v>0</v>
      </c>
    </row>
    <row r="28" spans="1:3" x14ac:dyDescent="0.25">
      <c r="A28" s="18">
        <v>4</v>
      </c>
      <c r="B28" s="19" t="s">
        <v>28</v>
      </c>
      <c r="C28" s="20">
        <f>C29+C30+C31</f>
        <v>0</v>
      </c>
    </row>
    <row r="29" spans="1:3" x14ac:dyDescent="0.25">
      <c r="A29" s="16" t="s">
        <v>4</v>
      </c>
      <c r="B29" s="21" t="s">
        <v>24</v>
      </c>
      <c r="C29" s="22">
        <v>0</v>
      </c>
    </row>
    <row r="30" spans="1:3" x14ac:dyDescent="0.25">
      <c r="A30" s="16" t="s">
        <v>6</v>
      </c>
      <c r="B30" s="21" t="s">
        <v>25</v>
      </c>
      <c r="C30" s="22">
        <v>0</v>
      </c>
    </row>
    <row r="31" spans="1:3" x14ac:dyDescent="0.25">
      <c r="A31" s="16" t="s">
        <v>8</v>
      </c>
      <c r="B31" s="21" t="s">
        <v>26</v>
      </c>
      <c r="C31" s="22">
        <v>0</v>
      </c>
    </row>
    <row r="32" spans="1:3" x14ac:dyDescent="0.25">
      <c r="A32" s="18">
        <v>5</v>
      </c>
      <c r="B32" s="19" t="s">
        <v>29</v>
      </c>
      <c r="C32" s="20">
        <f>C33+C34+C35</f>
        <v>0</v>
      </c>
    </row>
    <row r="33" spans="1:3" x14ac:dyDescent="0.25">
      <c r="A33" s="16" t="s">
        <v>4</v>
      </c>
      <c r="B33" s="6" t="s">
        <v>24</v>
      </c>
      <c r="C33" s="15">
        <v>0</v>
      </c>
    </row>
    <row r="34" spans="1:3" x14ac:dyDescent="0.25">
      <c r="A34" s="16" t="s">
        <v>6</v>
      </c>
      <c r="B34" s="6" t="s">
        <v>25</v>
      </c>
      <c r="C34" s="15">
        <v>0</v>
      </c>
    </row>
    <row r="35" spans="1:3" x14ac:dyDescent="0.25">
      <c r="A35" s="16" t="s">
        <v>8</v>
      </c>
      <c r="B35" s="6" t="s">
        <v>26</v>
      </c>
      <c r="C35" s="15">
        <v>0</v>
      </c>
    </row>
    <row r="36" spans="1:3" x14ac:dyDescent="0.25">
      <c r="A36" s="18">
        <v>6</v>
      </c>
      <c r="B36" s="19" t="s">
        <v>30</v>
      </c>
      <c r="C36" s="20">
        <f>C37+C38+C39</f>
        <v>0</v>
      </c>
    </row>
    <row r="37" spans="1:3" x14ac:dyDescent="0.25">
      <c r="A37" s="16" t="s">
        <v>4</v>
      </c>
      <c r="B37" s="6" t="s">
        <v>24</v>
      </c>
      <c r="C37" s="15">
        <v>0</v>
      </c>
    </row>
    <row r="38" spans="1:3" x14ac:dyDescent="0.25">
      <c r="A38" s="16" t="s">
        <v>6</v>
      </c>
      <c r="B38" s="6" t="s">
        <v>25</v>
      </c>
      <c r="C38" s="15">
        <v>0</v>
      </c>
    </row>
    <row r="39" spans="1:3" x14ac:dyDescent="0.25">
      <c r="A39" s="16" t="s">
        <v>8</v>
      </c>
      <c r="B39" s="6" t="s">
        <v>26</v>
      </c>
      <c r="C39" s="15">
        <v>0</v>
      </c>
    </row>
    <row r="40" spans="1:3" x14ac:dyDescent="0.25">
      <c r="A40" s="18">
        <v>7</v>
      </c>
      <c r="B40" s="19" t="s">
        <v>31</v>
      </c>
      <c r="C40" s="20">
        <f>C41+C42+C43</f>
        <v>0</v>
      </c>
    </row>
    <row r="41" spans="1:3" x14ac:dyDescent="0.25">
      <c r="A41" s="16" t="s">
        <v>4</v>
      </c>
      <c r="B41" s="6" t="s">
        <v>24</v>
      </c>
      <c r="C41" s="15">
        <v>0</v>
      </c>
    </row>
    <row r="42" spans="1:3" x14ac:dyDescent="0.25">
      <c r="A42" s="16" t="s">
        <v>6</v>
      </c>
      <c r="B42" s="6" t="s">
        <v>25</v>
      </c>
      <c r="C42" s="15">
        <v>0</v>
      </c>
    </row>
    <row r="43" spans="1:3" x14ac:dyDescent="0.25">
      <c r="A43" s="16" t="s">
        <v>8</v>
      </c>
      <c r="B43" s="6" t="s">
        <v>26</v>
      </c>
      <c r="C43" s="15">
        <v>0</v>
      </c>
    </row>
    <row r="44" spans="1:3" ht="30.75" customHeight="1" x14ac:dyDescent="0.25">
      <c r="A44" s="23">
        <v>8</v>
      </c>
      <c r="B44" s="24" t="s">
        <v>32</v>
      </c>
      <c r="C44" s="25">
        <f>C45</f>
        <v>0</v>
      </c>
    </row>
    <row r="45" spans="1:3" ht="33" customHeight="1" x14ac:dyDescent="0.25">
      <c r="A45" s="16" t="s">
        <v>4</v>
      </c>
      <c r="B45" s="17" t="s">
        <v>32</v>
      </c>
      <c r="C45" s="15">
        <v>0</v>
      </c>
    </row>
    <row r="46" spans="1:3" ht="57.75" customHeight="1" x14ac:dyDescent="0.25">
      <c r="A46" s="23">
        <v>9</v>
      </c>
      <c r="B46" s="29" t="s">
        <v>43</v>
      </c>
      <c r="C46" s="25">
        <f>C47</f>
        <v>0</v>
      </c>
    </row>
    <row r="47" spans="1:3" ht="54" customHeight="1" x14ac:dyDescent="0.25">
      <c r="A47" s="16" t="s">
        <v>4</v>
      </c>
      <c r="B47" s="28" t="s">
        <v>43</v>
      </c>
      <c r="C47" s="15">
        <v>0</v>
      </c>
    </row>
    <row r="48" spans="1:3" x14ac:dyDescent="0.25">
      <c r="A48" s="30" t="s">
        <v>33</v>
      </c>
      <c r="B48" s="31"/>
      <c r="C48" s="26">
        <f>C40+C36+C32+C28+C21+C13+C6+C44+C46</f>
        <v>0</v>
      </c>
    </row>
    <row r="49" spans="1:3" x14ac:dyDescent="0.25">
      <c r="A49" s="30" t="s">
        <v>34</v>
      </c>
      <c r="B49" s="31"/>
      <c r="C49" s="26">
        <f>0.23*C48</f>
        <v>0</v>
      </c>
    </row>
    <row r="50" spans="1:3" x14ac:dyDescent="0.25">
      <c r="A50" s="30" t="s">
        <v>35</v>
      </c>
      <c r="B50" s="31"/>
      <c r="C50" s="26">
        <f>SUM(C48:C49)</f>
        <v>0</v>
      </c>
    </row>
  </sheetData>
  <mergeCells count="6">
    <mergeCell ref="A50:B50"/>
    <mergeCell ref="A1:C1"/>
    <mergeCell ref="A2:C2"/>
    <mergeCell ref="A3:C3"/>
    <mergeCell ref="A48:B48"/>
    <mergeCell ref="A49:B4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Janusz Zawadzki</dc:creator>
  <cp:lastModifiedBy>Janusz Zawadzki</cp:lastModifiedBy>
  <dcterms:created xsi:type="dcterms:W3CDTF">2021-12-06T14:07:25Z</dcterms:created>
  <dcterms:modified xsi:type="dcterms:W3CDTF">2022-02-16T06:17:35Z</dcterms:modified>
</cp:coreProperties>
</file>