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73_2020 Komputery 2020\SIWZ\"/>
    </mc:Choice>
  </mc:AlternateContent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Arkusz1!$A$1:$I$163</definedName>
  </definedNames>
  <calcPr calcId="152511"/>
</workbook>
</file>

<file path=xl/calcChain.xml><?xml version="1.0" encoding="utf-8"?>
<calcChain xmlns="http://schemas.openxmlformats.org/spreadsheetml/2006/main">
  <c r="I78" i="1" l="1"/>
  <c r="I66" i="1"/>
  <c r="I142" i="1" l="1"/>
  <c r="I128" i="1"/>
  <c r="I109" i="1"/>
  <c r="I99" i="1"/>
  <c r="I92" i="1"/>
  <c r="I85" i="1" l="1"/>
  <c r="I48" i="1" l="1"/>
  <c r="I162" i="1" s="1"/>
</calcChain>
</file>

<file path=xl/sharedStrings.xml><?xml version="1.0" encoding="utf-8"?>
<sst xmlns="http://schemas.openxmlformats.org/spreadsheetml/2006/main" count="294" uniqueCount="246">
  <si>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</si>
  <si>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</si>
  <si>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</si>
  <si>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</si>
  <si>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</si>
  <si>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</si>
  <si>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</si>
  <si>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Dysk SSD</t>
  </si>
  <si>
    <t>Gwarancja</t>
  </si>
  <si>
    <t>Uwagi</t>
  </si>
  <si>
    <t>Część II</t>
  </si>
  <si>
    <t>Procesor</t>
  </si>
  <si>
    <t>System operacyjny</t>
  </si>
  <si>
    <t>Skaner</t>
  </si>
  <si>
    <t>Przetarg nieograniczony pn. „Komputery 2020”</t>
  </si>
  <si>
    <t>Rozdzielczość skanowania</t>
  </si>
  <si>
    <t>600 DPI x 600 DPI</t>
  </si>
  <si>
    <t>Formaty papieru</t>
  </si>
  <si>
    <t>A4, A5, A6, B5, B6, Letter, Pocztówka, Wizytówki, Plastikowe karty, Legal</t>
  </si>
  <si>
    <t>Prędkość skanowania</t>
  </si>
  <si>
    <t xml:space="preserve"> monochromatyczny 35 Str./min. - Kolor: 35 Str./min. pomiar za pomocą Rozmiar: A4 , Rozdzielczość: 200 / 300 dpi</t>
  </si>
  <si>
    <t>50 Arkuszy</t>
  </si>
  <si>
    <t>Rodzaj automatycznego podajnika dokumentów</t>
  </si>
  <si>
    <t>Skanowanie dwustronne jednoprzebiegowe</t>
  </si>
  <si>
    <t>Pojemność podajnika</t>
  </si>
  <si>
    <t>Dzienna wydajność niezawodnej pracy</t>
  </si>
  <si>
    <t>4.000 Stron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</si>
  <si>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</si>
  <si>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</si>
  <si>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</si>
  <si>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0 - cena zawarta w cenie komputerów i laptopów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</si>
  <si>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</si>
  <si>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</si>
  <si>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</si>
  <si>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</si>
  <si>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</si>
  <si>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</si>
  <si>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</si>
  <si>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</si>
  <si>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</si>
  <si>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</si>
  <si>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</si>
  <si>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</si>
  <si>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</si>
  <si>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</si>
  <si>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</si>
  <si>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</si>
  <si>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</si>
  <si>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</si>
  <si>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4.5, 4.7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</si>
  <si>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</si>
  <si>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</si>
  <si>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</si>
  <si>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</si>
  <si>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</si>
  <si>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</si>
  <si>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</si>
  <si>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</si>
  <si>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</si>
  <si>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</si>
  <si>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</si>
  <si>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</si>
  <si>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</si>
  <si>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</si>
  <si>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</si>
  <si>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</si>
  <si>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</si>
  <si>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</si>
  <si>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System operacyjny musi pozwalać na uruchamianie i płynną pracę oprogramowania dedykowanego (m.in.. przeglądarek plików firm Autodesk i Bentley, Besti@, Budrzet JB, Finanse DDJ, Płatnik ) używanego w Urzędzie Miejskim</t>
  </si>
  <si>
    <t>Jeżeli cena systemu operacyjnego jest wliczona w cenę komputera, w rubryce "producent model" pod nazwą systemu należy dopisać "Cena wliczona w cenę komputera" i pozostawić kwotę 0,00 zł</t>
  </si>
  <si>
    <t>Komputer stacjonarny biurowy</t>
  </si>
  <si>
    <t>Ilość procesorów</t>
  </si>
  <si>
    <t>Pamięć zainstalowana</t>
  </si>
  <si>
    <t>Min 8GB, Obsługa min 16 GB pamięci, min. Jedno gniazgo pamięci wolne</t>
  </si>
  <si>
    <t>Typ zastosowanej pamięci RAM</t>
  </si>
  <si>
    <t>min. DDR4 Min. (2133 MHz)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</si>
  <si>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</si>
  <si>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</si>
  <si>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</si>
  <si>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</si>
  <si>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</si>
  <si>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</si>
  <si>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</si>
  <si>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</si>
  <si>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</si>
  <si>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</si>
  <si>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Min 4x USB 2.0 Typ A, 2x USB 3.0 Typ A, 1xRJ45, złącza audio,  (Display Port lub HDMI) oraz (D-Sub lub DVI)</t>
  </si>
  <si>
    <t>Złącza na przednim panelu</t>
  </si>
  <si>
    <t>Zgodnie z opisem Systemu Operacyjnego do komputera w Części II pkt. 1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</si>
  <si>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</si>
  <si>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</si>
  <si>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</si>
  <si>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</si>
  <si>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</si>
  <si>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</si>
  <si>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Zasilacz certyfikowany 80 plus Bronze;</t>
  </si>
  <si>
    <t>min. 480 GB</t>
  </si>
  <si>
    <t>Min. 36 miesięcy on-site (Wyjęcie HDD/SSD z komputera nie może być powodem utraty gwarancji) 
DYSKI zostają u właściciela i nie podlegają zwrotowi</t>
  </si>
  <si>
    <t>polski</t>
  </si>
  <si>
    <t>Tak</t>
  </si>
  <si>
    <t>Oprogramowanie do OCR i pracy z plikami PDF</t>
  </si>
  <si>
    <t>Wsperany system operacyjny</t>
  </si>
  <si>
    <t>Windowsz 10/8.1/8/7</t>
  </si>
  <si>
    <t>Obsługa skanerów zgodnych ze standardami:</t>
  </si>
  <si>
    <t>TWAIN i WIA</t>
  </si>
  <si>
    <t>Wspierane formaty wejściowe</t>
  </si>
  <si>
    <t>PDF (2.0 lub wcześniejszy), w tym PDF / A, PDF / UA
Formaty obrazu: TIFF, JPEG, JPEG 2000, JBIG2, PNG, BMP, PCX, GIF, DjVu, XPS
Formaty edytowalne: DOC (X), XLS (X), PPT (X), VSD (X), HTML, RTF, TXT, ODT, ODS, ODP</t>
  </si>
  <si>
    <t>PDF, w tym PDF / A (1a, 1b, 2a, 2b, 2u, 3a, 3b, 3u), PDF / UA
Formaty obrazu: TIFF, JPEG, JPEG 2000, JBIG2, PNG, BMP, PCX, DjVu
Formaty edytowalne: DOC (X), XLS (X), PPTX, HTML, RTF, TXT, CSV, ODT
Formaty e-booków: EPUB®, FB2</t>
  </si>
  <si>
    <t>Eksport plików w formacie</t>
  </si>
  <si>
    <t>Rozpoznawane języki</t>
  </si>
  <si>
    <t xml:space="preserve">obsługa 192 języków </t>
  </si>
  <si>
    <t>Język interfejsu użytkownika i pomocy</t>
  </si>
  <si>
    <t>Rozpoznawanie dokumentów wielojęzycznych</t>
  </si>
  <si>
    <t>Rozpoznawanie Kodów Kreskowych 1D i 2D</t>
  </si>
  <si>
    <t>Tworzenie plików PDF, PDF/A i PDF/UA z dokumentów Microsoft® Office, plików PDF,
obrazów i plików w innych formatach</t>
  </si>
  <si>
    <t>Edycja układ strony w pliku PDF bez konwersji: przenoś, dodawaj i dostosowuj
bloki tekstowe i zdjęcia na stronie</t>
  </si>
  <si>
    <t>W pliku PDF edycja tekst w poszczególnych komórkach tabeli</t>
  </si>
  <si>
    <t xml:space="preserve">W pliku PDF edycja układ strony w pliku PDF bez konwersji: przenoś, dodawaj i dostosowuj bloki tekstowe i zdjęcia na stronie </t>
  </si>
  <si>
    <t>W pliku PDF edycja tekstu w akapitach, z tekstem przepływającym od linijki do linijki</t>
  </si>
  <si>
    <t>W pliku PDF formatowanie tekstu w akapitach: czcionka, rozmiar, styl, odstępy między wierszami,
 wyrównanie, kolor i kierunek pisania</t>
  </si>
  <si>
    <t>Laptop</t>
  </si>
  <si>
    <t>Pamięć RAM</t>
  </si>
  <si>
    <t>Przekątna ekranu [cal]</t>
  </si>
  <si>
    <t>15-16 "</t>
  </si>
  <si>
    <t>Powłoka matrycy</t>
  </si>
  <si>
    <t>Matowa</t>
  </si>
  <si>
    <t>Rozdzielczość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</si>
  <si>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</si>
  <si>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</si>
  <si>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</si>
  <si>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</si>
  <si>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</si>
  <si>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Zgodnie z opisem Systemu Operacyjnego do komputera w Części II punkt 1</t>
  </si>
  <si>
    <t>Napęd Optyczny</t>
  </si>
  <si>
    <t>Napęd DVD±R/RW z oprogramowaniem do nagrywania. Dopuszczona jest zewnętrzna nagrywarka na usb</t>
  </si>
  <si>
    <t>Złącza:</t>
  </si>
  <si>
    <t>min. 8 GB DDR4 z możliwością rozbudowy - jedno gniazdo pamięci wolne</t>
  </si>
  <si>
    <t>min. M.2 PCIe 240 GB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</si>
  <si>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</si>
  <si>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Typ akumulatora</t>
  </si>
  <si>
    <t>Akumulator żelowy</t>
  </si>
  <si>
    <t>Napięcie</t>
  </si>
  <si>
    <t>12V</t>
  </si>
  <si>
    <t>Pojemność</t>
  </si>
  <si>
    <t xml:space="preserve"> 5Ah</t>
  </si>
  <si>
    <t>Wymiary</t>
  </si>
  <si>
    <t>wysokość 101 mm</t>
  </si>
  <si>
    <t>szerokość 70 mm</t>
  </si>
  <si>
    <t>głębokość 90 mm</t>
  </si>
  <si>
    <t xml:space="preserve">Gwarancja </t>
  </si>
  <si>
    <t>Min. 24 miesiące</t>
  </si>
  <si>
    <t>Typ:</t>
  </si>
  <si>
    <t>Napięcie wejściowe [V]</t>
  </si>
  <si>
    <t>Napięcie wyjściowe [V]</t>
  </si>
  <si>
    <t>5 - stabilizowane</t>
  </si>
  <si>
    <t xml:space="preserve">Wydajność prądowa [A] </t>
  </si>
  <si>
    <t>1,2 A</t>
  </si>
  <si>
    <t>Zasilacz do Telefonu Platan IP-T 106</t>
  </si>
  <si>
    <t>batarie do UPS</t>
  </si>
  <si>
    <t>Kompatybilność z Platan IP-T 106</t>
  </si>
  <si>
    <t>AC 100-250 , 50-60Hz</t>
  </si>
  <si>
    <t>długość kabla</t>
  </si>
  <si>
    <t>min. 130 cm</t>
  </si>
  <si>
    <t>Zasialcz do telefonów IP</t>
  </si>
  <si>
    <t>min. 2x USB 2.0 Typ A, audio, mikrofon (jeżeli występuje złącze audio combo - przejściówka na głośniki i mikrofon)</t>
  </si>
  <si>
    <t>Wyjście HDMI, Wyjście słuchawkowe/wejście mikrofonowe (jeżeli występuje złącze audio combo - przejściówka na głośniki i mikrofon), Liczba portów USB Typ A: min. 3 (w tym USB 3.0 - min. 2 szt.), Czytnik kart pamięci</t>
  </si>
  <si>
    <t>Oprogramowanie do edycji  plikw PDF</t>
  </si>
  <si>
    <t>Porównywanie dokumentów PDF</t>
  </si>
  <si>
    <t>Ławta zmiana kolejności stron</t>
  </si>
  <si>
    <t>Zarządzanie stronami w dokumencie (dodawanie, usuwanie, wycinanie)</t>
  </si>
  <si>
    <t>Dodawanie, edycja i usuwanie zakładek, komentarzy linków, obrazów, multimediów</t>
  </si>
  <si>
    <t>Dodawanie, edycja i usuwanie nagłówka i stopki dokumentu oraz znaku wodnego</t>
  </si>
  <si>
    <t>Certyfikowanie dokumentów i zarządzanie prawami</t>
  </si>
  <si>
    <t>Umieszczenie PDF Sign signature na wielu stronach w tej samej pozycji</t>
  </si>
  <si>
    <t>Integracja z Microsoft Active Directory Rights Management Services (AD RMS)</t>
  </si>
  <si>
    <t>Moduł sprawdzajączy i poprawiający dostępność informacji w pliku PDF dla osób z niepełnosprawnościami</t>
  </si>
  <si>
    <t>Łatwe udostępnianie zawartość PDF, eksportując do programów Microsoft Word, PowerPoint i Excel; RTF; HTML;
tekst; i formatów obrazów.</t>
  </si>
  <si>
    <t>Wstawianie strony z bieżącego pliku PDF do innych plików</t>
  </si>
  <si>
    <t>tak</t>
  </si>
  <si>
    <t>Wbudowana funkcja OCR</t>
  </si>
  <si>
    <t>Tworzenie i edycja formularzy interaktywnych w plikach PDF</t>
  </si>
  <si>
    <t>Możliwość dodoawania alternatywnych opisów do grafik zamieszczonych w pliku PDF</t>
  </si>
  <si>
    <t>Zaawansowany edytor PDF, w tym dodawanie obiektu cieniującego, konwersja tekstu na ścieżkę, edycja obrazów i obiektów ścieżek</t>
  </si>
  <si>
    <t>Konwersja plików PDF do formatu tekstowego lub obrazu</t>
  </si>
  <si>
    <t>Przesuwanie, zmiana rozmiaru, edycja obrazów w pliku PDF</t>
  </si>
  <si>
    <t xml:space="preserve">Trwale usuwa widoczny tekst i obrazy z dokumentów PDF w celu ochrony poufności Informacji. </t>
  </si>
  <si>
    <t>Panel wentylacyjny szafy RACK</t>
  </si>
  <si>
    <t>zastosowanie:</t>
  </si>
  <si>
    <t xml:space="preserve">przeznaczenie: </t>
  </si>
  <si>
    <t>chłodzenie i wentylacja</t>
  </si>
  <si>
    <t>szafy stojące o gł. min. 800mm,</t>
  </si>
  <si>
    <t xml:space="preserve">sposób montażu: </t>
  </si>
  <si>
    <t>montaż sufitowy</t>
  </si>
  <si>
    <t xml:space="preserve">zasilanie: </t>
  </si>
  <si>
    <t>AC 230V</t>
  </si>
  <si>
    <t xml:space="preserve">sposób umiejscowienia wentylatorów: </t>
  </si>
  <si>
    <t>poziomy</t>
  </si>
  <si>
    <t xml:space="preserve">sposób wentylacji: </t>
  </si>
  <si>
    <t>nadmuch pionowy</t>
  </si>
  <si>
    <t>rodzaj materiału:</t>
  </si>
  <si>
    <t>blacha stalowa</t>
  </si>
  <si>
    <t>ilość wentylatorów</t>
  </si>
  <si>
    <t>4</t>
  </si>
  <si>
    <t>czarny</t>
  </si>
  <si>
    <t>Termostat do wentylatorów</t>
  </si>
  <si>
    <t>Nazwa</t>
  </si>
  <si>
    <t>Termostat zamykający</t>
  </si>
  <si>
    <t>Zakres ust. Temeperatury</t>
  </si>
  <si>
    <t>0 - 60°C</t>
  </si>
  <si>
    <t xml:space="preserve">Napięcie maksymalne </t>
  </si>
  <si>
    <t>AC 250V (10A)</t>
  </si>
  <si>
    <t xml:space="preserve">Mocowanie </t>
  </si>
  <si>
    <t>szyna DIN 35 mm</t>
  </si>
  <si>
    <t>Kompatybilność z panelm wentylacyjnym szafy RACK poz. 7</t>
  </si>
  <si>
    <t>Zintegrowana lub dedykowana, wyjście  (Display Port lub HDMI) oraz (D-Sub lub DVI)</t>
  </si>
  <si>
    <t>Klasy x86, Procesor osiągający minimum  9300 punktów w teście PassMark – CPU Mark na dzień 26-08-2020.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</si>
  <si>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r>
      <t xml:space="preserve">Klasy x86, przeznaczony porzez producenta do urządzeń klasy notebook/laptop, Procesor osiągający minimum  4120 punktów w teście PassMark – CPU Mark </t>
    </r>
    <r>
      <rPr>
        <b/>
        <i/>
        <sz val="10"/>
        <rFont val="Arial"/>
        <family val="2"/>
        <charset val="238"/>
      </rPr>
      <t>na dzień 26.08.2020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</si>
  <si>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r>
      <t>Nr sprawy: ZP.271.73.2020</t>
    </r>
    <r>
      <rPr>
        <b/>
        <i/>
        <sz val="12"/>
        <rFont val="Arial"/>
        <family val="2"/>
        <charset val="238"/>
      </rPr>
      <t xml:space="preserve">                                         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2.2</t>
    </r>
  </si>
  <si>
    <t>FORMULARZ CENOWY  -  Część II</t>
  </si>
  <si>
    <t>kolor</t>
  </si>
  <si>
    <t>Razem:</t>
  </si>
  <si>
    <t>Min. 12 miesięcy</t>
  </si>
  <si>
    <t>Przekątna</t>
  </si>
  <si>
    <t>27 cala</t>
  </si>
  <si>
    <t>Proporcje</t>
  </si>
  <si>
    <t>16:9 lub 16:10</t>
  </si>
  <si>
    <t>Typ matrycy</t>
  </si>
  <si>
    <t>IPS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</si>
  <si>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</si>
  <si>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</si>
  <si>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</si>
  <si>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</si>
  <si>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</si>
  <si>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</si>
  <si>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</si>
  <si>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</si>
  <si>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</si>
  <si>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Maks. 5ms</t>
  </si>
  <si>
    <t>Interfejsy</t>
  </si>
  <si>
    <t>Min. DVI, D-Sub, Audio, HDMI</t>
  </si>
  <si>
    <t>Kąty widzenia pion/poziom</t>
  </si>
  <si>
    <t>Min. 160/170 stopni</t>
  </si>
  <si>
    <t>Pozostałe funkcje</t>
  </si>
  <si>
    <t>Możliwość ustawienia kąta nachylenia oraz wysokości, przewody DVI w komplecie, Certyfikaty CE, TCO; Wbudowane głośniki, język OSD m.in. Polski.</t>
  </si>
  <si>
    <t>Min. 36 miesięcy</t>
  </si>
  <si>
    <t>Monitor do komputera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</si>
</sst>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7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8" fillId="0" borderId="19" xfId="0" applyFont="1" applyFill="1" applyBorder="1" applyAlignment="1">
      <alignment horizontal="justify" vertical="top" wrapText="1"/>
    </xf>
    <xf numFmtId="0" fontId="8" fillId="0" borderId="50" xfId="0" applyFont="1" applyBorder="1" applyAlignment="1">
      <alignment wrapText="1"/>
    </xf>
    <xf numFmtId="0" fontId="8" fillId="0" borderId="51" xfId="0" applyFont="1" applyBorder="1" applyAlignment="1">
      <alignment horizontal="justify" vertical="top" wrapText="1"/>
    </xf>
    <xf numFmtId="0" fontId="12" fillId="0" borderId="20" xfId="0" applyFont="1" applyBorder="1" applyAlignment="1">
      <alignment wrapText="1"/>
    </xf>
    <xf numFmtId="0" fontId="8" fillId="0" borderId="31" xfId="0" applyFont="1" applyBorder="1" applyAlignment="1">
      <alignment horizontal="justify" vertical="top" wrapText="1"/>
    </xf>
    <xf numFmtId="9" fontId="0" fillId="0" borderId="0" xfId="0" applyNumberFormat="1"/>
    <xf numFmtId="0" fontId="8" fillId="0" borderId="18" xfId="0" applyFont="1" applyFill="1" applyBorder="1" applyAlignment="1">
      <alignment horizontal="justify" vertical="top" wrapText="1"/>
    </xf>
    <xf numFmtId="0" fontId="8" fillId="2" borderId="43" xfId="0" applyFont="1" applyFill="1" applyBorder="1" applyAlignment="1">
      <alignment vertical="top" wrapText="1"/>
    </xf>
    <xf numFmtId="0" fontId="8" fillId="0" borderId="46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3" fontId="8" fillId="0" borderId="19" xfId="0" applyNumberFormat="1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32" xfId="0" applyFont="1" applyFill="1" applyBorder="1" applyAlignment="1">
      <alignment vertical="top" wrapText="1"/>
    </xf>
    <xf numFmtId="0" fontId="8" fillId="0" borderId="44" xfId="0" applyFont="1" applyFill="1" applyBorder="1" applyAlignment="1">
      <alignment vertical="top" wrapText="1"/>
    </xf>
    <xf numFmtId="0" fontId="8" fillId="0" borderId="53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justify" vertical="top" wrapText="1"/>
    </xf>
    <xf numFmtId="0" fontId="8" fillId="0" borderId="54" xfId="0" applyFont="1" applyFill="1" applyBorder="1" applyAlignment="1">
      <alignment vertical="top" wrapText="1"/>
    </xf>
    <xf numFmtId="9" fontId="0" fillId="0" borderId="0" xfId="0" applyNumberFormat="1" applyFill="1"/>
    <xf numFmtId="0" fontId="1" fillId="0" borderId="0" xfId="0" applyFont="1" applyFill="1"/>
    <xf numFmtId="0" fontId="0" fillId="0" borderId="0" xfId="0" applyFill="1"/>
    <xf numFmtId="0" fontId="8" fillId="0" borderId="31" xfId="0" applyFont="1" applyFill="1" applyBorder="1" applyAlignment="1">
      <alignment horizontal="justify" vertical="top" wrapText="1"/>
    </xf>
    <xf numFmtId="0" fontId="8" fillId="0" borderId="20" xfId="0" applyFont="1" applyFill="1" applyBorder="1" applyAlignment="1">
      <alignment wrapText="1"/>
    </xf>
    <xf numFmtId="0" fontId="8" fillId="0" borderId="21" xfId="0" applyFont="1" applyFill="1" applyBorder="1" applyAlignment="1">
      <alignment horizontal="justify" vertical="top" wrapText="1"/>
    </xf>
    <xf numFmtId="0" fontId="8" fillId="0" borderId="21" xfId="0" applyFont="1" applyFill="1" applyBorder="1" applyAlignment="1">
      <alignment wrapText="1"/>
    </xf>
    <xf numFmtId="0" fontId="8" fillId="0" borderId="32" xfId="0" applyFont="1" applyFill="1" applyBorder="1" applyAlignment="1">
      <alignment horizontal="justify" vertical="top" wrapText="1"/>
    </xf>
    <xf numFmtId="0" fontId="8" fillId="0" borderId="19" xfId="0" applyFont="1" applyFill="1" applyBorder="1" applyAlignment="1">
      <alignment wrapText="1"/>
    </xf>
    <xf numFmtId="0" fontId="8" fillId="0" borderId="40" xfId="0" applyFont="1" applyFill="1" applyBorder="1" applyAlignment="1">
      <alignment horizontal="justify" vertical="top" wrapText="1"/>
    </xf>
    <xf numFmtId="0" fontId="8" fillId="0" borderId="52" xfId="0" applyFont="1" applyFill="1" applyBorder="1" applyAlignment="1">
      <alignment wrapText="1"/>
    </xf>
    <xf numFmtId="0" fontId="8" fillId="0" borderId="19" xfId="0" applyNumberFormat="1" applyFont="1" applyFill="1" applyBorder="1" applyAlignment="1">
      <alignment horizontal="justify"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56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8" fillId="0" borderId="43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justify" vertical="top" wrapText="1"/>
    </xf>
    <xf numFmtId="0" fontId="8" fillId="0" borderId="2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15" fillId="0" borderId="13" xfId="0" applyFont="1" applyFill="1" applyBorder="1"/>
    <xf numFmtId="0" fontId="15" fillId="0" borderId="32" xfId="0" applyFont="1" applyFill="1" applyBorder="1"/>
    <xf numFmtId="0" fontId="15" fillId="0" borderId="19" xfId="0" applyFont="1" applyFill="1" applyBorder="1" applyAlignment="1">
      <alignment wrapText="1"/>
    </xf>
    <xf numFmtId="0" fontId="15" fillId="0" borderId="25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15" fillId="0" borderId="19" xfId="0" quotePrefix="1" applyFont="1" applyFill="1" applyBorder="1" applyAlignment="1">
      <alignment wrapText="1"/>
    </xf>
    <xf numFmtId="0" fontId="15" fillId="0" borderId="27" xfId="0" applyFont="1" applyFill="1" applyBorder="1" applyAlignment="1">
      <alignment wrapText="1"/>
    </xf>
    <xf numFmtId="0" fontId="8" fillId="0" borderId="18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8" fillId="0" borderId="62" xfId="0" applyFont="1" applyFill="1" applyBorder="1" applyAlignment="1">
      <alignment vertical="top" wrapText="1"/>
    </xf>
    <xf numFmtId="164" fontId="1" fillId="0" borderId="61" xfId="0" applyNumberFormat="1" applyFont="1" applyBorder="1" applyAlignment="1">
      <alignment vertical="center"/>
    </xf>
    <xf numFmtId="0" fontId="8" fillId="0" borderId="18" xfId="0" applyFont="1" applyFill="1" applyBorder="1" applyAlignment="1">
      <alignment vertical="top" wrapText="1"/>
    </xf>
    <xf numFmtId="0" fontId="8" fillId="0" borderId="63" xfId="0" applyFont="1" applyFill="1" applyBorder="1" applyAlignment="1">
      <alignment vertical="top" wrapText="1"/>
    </xf>
    <xf numFmtId="0" fontId="8" fillId="0" borderId="52" xfId="0" applyFont="1" applyFill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49" fontId="8" fillId="0" borderId="19" xfId="0" applyNumberFormat="1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49" fontId="8" fillId="0" borderId="31" xfId="0" applyNumberFormat="1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44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2" xfId="0" applyFont="1" applyBorder="1" applyAlignment="1">
      <alignment vertical="top" wrapText="1"/>
    </xf>
    <xf numFmtId="0" fontId="8" fillId="0" borderId="19" xfId="0" applyFont="1" applyBorder="1" applyAlignment="1">
      <alignment vertical="center" wrapText="1"/>
    </xf>
    <xf numFmtId="0" fontId="8" fillId="0" borderId="5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164" fontId="1" fillId="0" borderId="42" xfId="0" applyNumberFormat="1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26" xfId="0" applyFont="1" applyFill="1" applyBorder="1" applyAlignment="1">
      <alignment horizontal="center" vertical="center" textRotation="90" wrapText="1"/>
    </xf>
    <xf numFmtId="0" fontId="1" fillId="0" borderId="41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64" fontId="1" fillId="0" borderId="48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0" fontId="8" fillId="0" borderId="37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26" xfId="0" applyFont="1" applyFill="1" applyBorder="1" applyAlignment="1">
      <alignment horizontal="center" vertical="center" textRotation="90" wrapText="1"/>
    </xf>
    <xf numFmtId="0" fontId="8" fillId="0" borderId="48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50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textRotation="90"/>
    </xf>
    <xf numFmtId="0" fontId="8" fillId="0" borderId="35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1" fillId="0" borderId="4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64" fontId="1" fillId="0" borderId="48" xfId="0" applyNumberFormat="1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vertical="top" wrapText="1"/>
    </xf>
    <xf numFmtId="0" fontId="8" fillId="0" borderId="55" xfId="0" applyFont="1" applyBorder="1" applyAlignment="1">
      <alignment horizontal="center" vertical="center"/>
    </xf>
    <xf numFmtId="0" fontId="14" fillId="0" borderId="26" xfId="0" applyFont="1" applyFill="1" applyBorder="1" applyAlignment="1">
      <alignment textRotation="90"/>
    </xf>
    <xf numFmtId="0" fontId="1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4" fontId="1" fillId="0" borderId="58" xfId="0" applyNumberFormat="1" applyFont="1" applyBorder="1" applyAlignment="1">
      <alignment vertical="center"/>
    </xf>
    <xf numFmtId="164" fontId="1" fillId="0" borderId="37" xfId="0" applyNumberFormat="1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26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2"/>
  <sheetViews>
    <sheetView tabSelected="1" view="pageBreakPreview" topLeftCell="A28" zoomScale="70" zoomScaleNormal="100" zoomScaleSheetLayoutView="70" workbookViewId="0">
      <selection activeCell="I115" sqref="D115:I127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" t="s">
        <v>217</v>
      </c>
    </row>
    <row r="4" spans="1:9" ht="16.5">
      <c r="B4" s="4"/>
      <c r="D4" s="5" t="s">
        <v>218</v>
      </c>
      <c r="E4" s="6"/>
    </row>
    <row r="5" spans="1:9" ht="18">
      <c r="A5" s="7"/>
      <c r="B5" s="4"/>
      <c r="D5" s="8" t="s">
        <v>14</v>
      </c>
    </row>
    <row r="6" spans="1:9" ht="15" thickBot="1">
      <c r="B6" s="4"/>
    </row>
    <row r="7" spans="1:9" ht="57" thickBot="1">
      <c r="A7" s="9" t="s">
        <v>0</v>
      </c>
      <c r="B7" s="10" t="s">
        <v>1</v>
      </c>
      <c r="C7" s="129" t="s">
        <v>2</v>
      </c>
      <c r="D7" s="130"/>
      <c r="E7" s="11" t="s">
        <v>3</v>
      </c>
      <c r="F7" s="11" t="s">
        <v>138</v>
      </c>
      <c r="G7" s="12" t="s">
        <v>4</v>
      </c>
      <c r="H7" s="11" t="s">
        <v>5</v>
      </c>
      <c r="I7" s="13" t="s">
        <v>6</v>
      </c>
    </row>
    <row r="8" spans="1:9" ht="21" thickBot="1">
      <c r="A8" s="131" t="s">
        <v>10</v>
      </c>
      <c r="B8" s="132"/>
      <c r="C8" s="132"/>
      <c r="D8" s="132"/>
      <c r="E8" s="132"/>
      <c r="F8" s="132"/>
      <c r="G8" s="132"/>
      <c r="H8" s="132"/>
      <c r="I8" s="133"/>
    </row>
    <row r="9" spans="1:9" ht="51">
      <c r="A9" s="144">
        <v>1</v>
      </c>
      <c r="B9" s="147" t="s">
        <v>27</v>
      </c>
      <c r="C9" s="19" t="s">
        <v>28</v>
      </c>
      <c r="D9" s="20" t="s">
        <v>29</v>
      </c>
      <c r="E9" s="14"/>
      <c r="F9" s="150"/>
      <c r="G9" s="151" t="s">
        <v>30</v>
      </c>
      <c r="H9" s="107"/>
      <c r="I9" s="138"/>
    </row>
    <row r="10" spans="1:9">
      <c r="A10" s="145"/>
      <c r="B10" s="148"/>
      <c r="C10" s="21"/>
      <c r="D10" s="22" t="s">
        <v>31</v>
      </c>
      <c r="E10" s="15"/>
      <c r="F10" s="122"/>
      <c r="G10" s="152"/>
      <c r="H10" s="108"/>
      <c r="I10" s="110"/>
    </row>
    <row r="11" spans="1:9" ht="25.5">
      <c r="A11" s="145"/>
      <c r="B11" s="148"/>
      <c r="C11" s="21"/>
      <c r="D11" s="22" t="s">
        <v>32</v>
      </c>
      <c r="E11" s="15"/>
      <c r="F11" s="122"/>
      <c r="G11" s="152"/>
      <c r="H11" s="108"/>
      <c r="I11" s="139"/>
    </row>
    <row r="12" spans="1:9" ht="63.75">
      <c r="A12" s="145"/>
      <c r="B12" s="148"/>
      <c r="C12" s="21"/>
      <c r="D12" s="22" t="s">
        <v>33</v>
      </c>
      <c r="E12" s="15"/>
      <c r="F12" s="122"/>
      <c r="G12" s="152"/>
      <c r="H12" s="108"/>
      <c r="I12" s="139"/>
    </row>
    <row r="13" spans="1:9">
      <c r="A13" s="145"/>
      <c r="B13" s="148"/>
      <c r="C13" s="42"/>
      <c r="D13" s="41" t="s">
        <v>34</v>
      </c>
      <c r="E13" s="54"/>
      <c r="F13" s="122"/>
      <c r="G13" s="152"/>
      <c r="H13" s="108"/>
      <c r="I13" s="139"/>
    </row>
    <row r="14" spans="1:9" ht="38.25">
      <c r="A14" s="145"/>
      <c r="B14" s="148"/>
      <c r="C14" s="42"/>
      <c r="D14" s="41" t="s">
        <v>35</v>
      </c>
      <c r="E14" s="54"/>
      <c r="F14" s="122"/>
      <c r="G14" s="152"/>
      <c r="H14" s="108"/>
      <c r="I14" s="139"/>
    </row>
    <row r="15" spans="1:9" ht="38.25">
      <c r="A15" s="145"/>
      <c r="B15" s="148"/>
      <c r="C15" s="42"/>
      <c r="D15" s="41" t="s">
        <v>36</v>
      </c>
      <c r="E15" s="54"/>
      <c r="F15" s="122"/>
      <c r="G15" s="152"/>
      <c r="H15" s="108"/>
      <c r="I15" s="139"/>
    </row>
    <row r="16" spans="1:9" ht="38.25">
      <c r="A16" s="145"/>
      <c r="B16" s="148"/>
      <c r="C16" s="42"/>
      <c r="D16" s="41" t="s">
        <v>37</v>
      </c>
      <c r="E16" s="54"/>
      <c r="F16" s="122"/>
      <c r="G16" s="152"/>
      <c r="H16" s="108"/>
      <c r="I16" s="139"/>
    </row>
    <row r="17" spans="1:9" ht="63.75">
      <c r="A17" s="145"/>
      <c r="B17" s="148"/>
      <c r="C17" s="42"/>
      <c r="D17" s="41" t="s">
        <v>38</v>
      </c>
      <c r="E17" s="54"/>
      <c r="F17" s="122"/>
      <c r="G17" s="152"/>
      <c r="H17" s="108"/>
      <c r="I17" s="139"/>
    </row>
    <row r="18" spans="1:9" ht="25.5">
      <c r="A18" s="145"/>
      <c r="B18" s="148"/>
      <c r="C18" s="42"/>
      <c r="D18" s="41" t="s">
        <v>39</v>
      </c>
      <c r="E18" s="54"/>
      <c r="F18" s="122"/>
      <c r="G18" s="152"/>
      <c r="H18" s="108"/>
      <c r="I18" s="139"/>
    </row>
    <row r="19" spans="1:9" ht="38.25">
      <c r="A19" s="145"/>
      <c r="B19" s="148"/>
      <c r="C19" s="42"/>
      <c r="D19" s="41" t="s">
        <v>40</v>
      </c>
      <c r="E19" s="54"/>
      <c r="F19" s="122"/>
      <c r="G19" s="152"/>
      <c r="H19" s="108"/>
      <c r="I19" s="139"/>
    </row>
    <row r="20" spans="1:9" ht="63.75">
      <c r="A20" s="145"/>
      <c r="B20" s="148"/>
      <c r="C20" s="42"/>
      <c r="D20" s="41" t="s">
        <v>41</v>
      </c>
      <c r="E20" s="54"/>
      <c r="F20" s="122"/>
      <c r="G20" s="152"/>
      <c r="H20" s="108"/>
      <c r="I20" s="139"/>
    </row>
    <row r="21" spans="1:9" ht="51">
      <c r="A21" s="145"/>
      <c r="B21" s="148"/>
      <c r="C21" s="42"/>
      <c r="D21" s="41" t="s">
        <v>42</v>
      </c>
      <c r="E21" s="54"/>
      <c r="F21" s="122"/>
      <c r="G21" s="152"/>
      <c r="H21" s="108"/>
      <c r="I21" s="139"/>
    </row>
    <row r="22" spans="1:9" ht="25.5">
      <c r="A22" s="145"/>
      <c r="B22" s="148"/>
      <c r="C22" s="42"/>
      <c r="D22" s="41" t="s">
        <v>43</v>
      </c>
      <c r="E22" s="54"/>
      <c r="F22" s="122"/>
      <c r="G22" s="152"/>
      <c r="H22" s="108"/>
      <c r="I22" s="139"/>
    </row>
    <row r="23" spans="1:9">
      <c r="A23" s="145"/>
      <c r="B23" s="148"/>
      <c r="C23" s="55"/>
      <c r="D23" s="41" t="s">
        <v>44</v>
      </c>
      <c r="E23" s="54"/>
      <c r="F23" s="122"/>
      <c r="G23" s="152"/>
      <c r="H23" s="108"/>
      <c r="I23" s="139"/>
    </row>
    <row r="24" spans="1:9" ht="38.25">
      <c r="A24" s="145"/>
      <c r="B24" s="148"/>
      <c r="C24" s="55"/>
      <c r="D24" s="41" t="s">
        <v>45</v>
      </c>
      <c r="E24" s="54"/>
      <c r="F24" s="122"/>
      <c r="G24" s="152"/>
      <c r="H24" s="108"/>
      <c r="I24" s="139"/>
    </row>
    <row r="25" spans="1:9" ht="38.25">
      <c r="A25" s="145"/>
      <c r="B25" s="148"/>
      <c r="C25" s="55"/>
      <c r="D25" s="41" t="s">
        <v>46</v>
      </c>
      <c r="E25" s="54"/>
      <c r="F25" s="122"/>
      <c r="G25" s="152"/>
      <c r="H25" s="108"/>
      <c r="I25" s="139"/>
    </row>
    <row r="26" spans="1:9" ht="25.5">
      <c r="A26" s="145"/>
      <c r="B26" s="148"/>
      <c r="C26" s="55"/>
      <c r="D26" s="41" t="s">
        <v>47</v>
      </c>
      <c r="E26" s="54"/>
      <c r="F26" s="122"/>
      <c r="G26" s="152"/>
      <c r="H26" s="108"/>
      <c r="I26" s="139"/>
    </row>
    <row r="27" spans="1:9" ht="25.5">
      <c r="A27" s="145"/>
      <c r="B27" s="148"/>
      <c r="C27" s="55"/>
      <c r="D27" s="41" t="s">
        <v>48</v>
      </c>
      <c r="E27" s="54"/>
      <c r="F27" s="122"/>
      <c r="G27" s="152"/>
      <c r="H27" s="108"/>
      <c r="I27" s="139"/>
    </row>
    <row r="28" spans="1:9" ht="38.25">
      <c r="A28" s="145"/>
      <c r="B28" s="148"/>
      <c r="C28" s="55"/>
      <c r="D28" s="41" t="s">
        <v>49</v>
      </c>
      <c r="E28" s="54"/>
      <c r="F28" s="122"/>
      <c r="G28" s="152"/>
      <c r="H28" s="108"/>
      <c r="I28" s="139"/>
    </row>
    <row r="29" spans="1:9" ht="25.5">
      <c r="A29" s="145"/>
      <c r="B29" s="148"/>
      <c r="C29" s="55"/>
      <c r="D29" s="41" t="s">
        <v>50</v>
      </c>
      <c r="E29" s="54"/>
      <c r="F29" s="122"/>
      <c r="G29" s="152"/>
      <c r="H29" s="108"/>
      <c r="I29" s="139"/>
    </row>
    <row r="30" spans="1:9" ht="51">
      <c r="A30" s="145"/>
      <c r="B30" s="148"/>
      <c r="C30" s="42" t="s">
        <v>28</v>
      </c>
      <c r="D30" s="41" t="s">
        <v>51</v>
      </c>
      <c r="E30" s="54"/>
      <c r="F30" s="122"/>
      <c r="G30" s="152"/>
      <c r="H30" s="108"/>
      <c r="I30" s="139"/>
    </row>
    <row r="31" spans="1:9" ht="25.5">
      <c r="A31" s="145"/>
      <c r="B31" s="148"/>
      <c r="C31" s="55"/>
      <c r="D31" s="41" t="s">
        <v>52</v>
      </c>
      <c r="E31" s="54"/>
      <c r="F31" s="122"/>
      <c r="G31" s="152"/>
      <c r="H31" s="108"/>
      <c r="I31" s="139"/>
    </row>
    <row r="32" spans="1:9">
      <c r="A32" s="145"/>
      <c r="B32" s="148"/>
      <c r="C32" s="55"/>
      <c r="D32" s="43" t="s">
        <v>53</v>
      </c>
      <c r="E32" s="54"/>
      <c r="F32" s="122"/>
      <c r="G32" s="152"/>
      <c r="H32" s="108"/>
      <c r="I32" s="139"/>
    </row>
    <row r="33" spans="1:10">
      <c r="A33" s="145"/>
      <c r="B33" s="148"/>
      <c r="C33" s="55"/>
      <c r="D33" s="44" t="s">
        <v>54</v>
      </c>
      <c r="E33" s="54"/>
      <c r="F33" s="122"/>
      <c r="G33" s="152"/>
      <c r="H33" s="108"/>
      <c r="I33" s="139"/>
    </row>
    <row r="34" spans="1:10" ht="51">
      <c r="A34" s="145"/>
      <c r="B34" s="148"/>
      <c r="C34" s="55"/>
      <c r="D34" s="41" t="s">
        <v>55</v>
      </c>
      <c r="E34" s="54"/>
      <c r="F34" s="122"/>
      <c r="G34" s="152"/>
      <c r="H34" s="108"/>
      <c r="I34" s="139"/>
    </row>
    <row r="35" spans="1:10" ht="38.25">
      <c r="A35" s="145"/>
      <c r="B35" s="148"/>
      <c r="C35" s="55"/>
      <c r="D35" s="41" t="s">
        <v>56</v>
      </c>
      <c r="E35" s="54"/>
      <c r="F35" s="122"/>
      <c r="G35" s="152"/>
      <c r="H35" s="108"/>
      <c r="I35" s="139"/>
    </row>
    <row r="36" spans="1:10">
      <c r="A36" s="145"/>
      <c r="B36" s="148"/>
      <c r="C36" s="55"/>
      <c r="D36" s="41" t="s">
        <v>57</v>
      </c>
      <c r="E36" s="54"/>
      <c r="F36" s="122"/>
      <c r="G36" s="152"/>
      <c r="H36" s="108"/>
      <c r="I36" s="139"/>
    </row>
    <row r="37" spans="1:10" ht="25.5">
      <c r="A37" s="145"/>
      <c r="B37" s="148"/>
      <c r="C37" s="42"/>
      <c r="D37" s="41" t="s">
        <v>58</v>
      </c>
      <c r="E37" s="54"/>
      <c r="F37" s="122"/>
      <c r="G37" s="152"/>
      <c r="H37" s="108"/>
      <c r="I37" s="139"/>
    </row>
    <row r="38" spans="1:10">
      <c r="A38" s="145"/>
      <c r="B38" s="148"/>
      <c r="C38" s="42"/>
      <c r="D38" s="41" t="s">
        <v>59</v>
      </c>
      <c r="E38" s="54"/>
      <c r="F38" s="122"/>
      <c r="G38" s="152"/>
      <c r="H38" s="108"/>
      <c r="I38" s="139"/>
    </row>
    <row r="39" spans="1:10" ht="25.5">
      <c r="A39" s="145"/>
      <c r="B39" s="148"/>
      <c r="C39" s="42"/>
      <c r="D39" s="41" t="s">
        <v>60</v>
      </c>
      <c r="E39" s="54"/>
      <c r="F39" s="122"/>
      <c r="G39" s="152"/>
      <c r="H39" s="108"/>
      <c r="I39" s="139"/>
    </row>
    <row r="40" spans="1:10">
      <c r="A40" s="145"/>
      <c r="B40" s="148"/>
      <c r="C40" s="55"/>
      <c r="D40" s="41" t="s">
        <v>61</v>
      </c>
      <c r="E40" s="54"/>
      <c r="F40" s="122"/>
      <c r="G40" s="152"/>
      <c r="H40" s="108"/>
      <c r="I40" s="139"/>
    </row>
    <row r="41" spans="1:10" ht="63.75">
      <c r="A41" s="145"/>
      <c r="B41" s="148"/>
      <c r="C41" s="55"/>
      <c r="D41" s="41" t="s">
        <v>62</v>
      </c>
      <c r="E41" s="54"/>
      <c r="F41" s="122"/>
      <c r="G41" s="152"/>
      <c r="H41" s="108"/>
      <c r="I41" s="139"/>
    </row>
    <row r="42" spans="1:10" ht="51">
      <c r="A42" s="145"/>
      <c r="B42" s="148"/>
      <c r="C42" s="42" t="s">
        <v>28</v>
      </c>
      <c r="D42" s="41" t="s">
        <v>63</v>
      </c>
      <c r="E42" s="54"/>
      <c r="F42" s="122"/>
      <c r="G42" s="152"/>
      <c r="H42" s="108"/>
      <c r="I42" s="139"/>
    </row>
    <row r="43" spans="1:10" ht="76.5">
      <c r="A43" s="145"/>
      <c r="B43" s="148"/>
      <c r="C43" s="55"/>
      <c r="D43" s="41" t="s">
        <v>64</v>
      </c>
      <c r="E43" s="54"/>
      <c r="F43" s="122"/>
      <c r="G43" s="152"/>
      <c r="H43" s="108"/>
      <c r="I43" s="139"/>
    </row>
    <row r="44" spans="1:10" ht="51">
      <c r="A44" s="145"/>
      <c r="B44" s="148"/>
      <c r="C44" s="55"/>
      <c r="D44" s="45" t="s">
        <v>65</v>
      </c>
      <c r="E44" s="54"/>
      <c r="F44" s="122"/>
      <c r="G44" s="152"/>
      <c r="H44" s="108"/>
      <c r="I44" s="139"/>
    </row>
    <row r="45" spans="1:10" ht="25.5">
      <c r="A45" s="145"/>
      <c r="B45" s="148"/>
      <c r="C45" s="55"/>
      <c r="D45" s="45" t="s">
        <v>66</v>
      </c>
      <c r="E45" s="54"/>
      <c r="F45" s="122"/>
      <c r="G45" s="152"/>
      <c r="H45" s="108"/>
      <c r="I45" s="139"/>
    </row>
    <row r="46" spans="1:10" ht="51">
      <c r="A46" s="145"/>
      <c r="B46" s="148"/>
      <c r="C46" s="24" t="s">
        <v>67</v>
      </c>
      <c r="D46" s="46" t="s">
        <v>68</v>
      </c>
      <c r="E46" s="54"/>
      <c r="F46" s="122"/>
      <c r="G46" s="152"/>
      <c r="H46" s="108"/>
      <c r="I46" s="139"/>
    </row>
    <row r="47" spans="1:10" ht="51.75" thickBot="1">
      <c r="A47" s="146"/>
      <c r="B47" s="149"/>
      <c r="C47" s="47" t="s">
        <v>9</v>
      </c>
      <c r="D47" s="48" t="s">
        <v>69</v>
      </c>
      <c r="E47" s="56"/>
      <c r="F47" s="123"/>
      <c r="G47" s="153"/>
      <c r="H47" s="109"/>
      <c r="I47" s="140"/>
    </row>
    <row r="48" spans="1:10" ht="115.5" thickBot="1">
      <c r="A48" s="113">
        <v>2</v>
      </c>
      <c r="B48" s="141" t="s">
        <v>70</v>
      </c>
      <c r="C48" s="26" t="s">
        <v>11</v>
      </c>
      <c r="D48" s="36" t="s">
        <v>215</v>
      </c>
      <c r="E48" s="57"/>
      <c r="F48" s="142"/>
      <c r="G48" s="137">
        <v>30</v>
      </c>
      <c r="H48" s="128"/>
      <c r="I48" s="112">
        <f>G48*H48</f>
        <v>0</v>
      </c>
      <c r="J48" s="23"/>
    </row>
    <row r="49" spans="1:9" ht="15" thickBot="1">
      <c r="A49" s="114"/>
      <c r="B49" s="98"/>
      <c r="C49" s="24" t="s">
        <v>71</v>
      </c>
      <c r="D49" s="18">
        <v>1</v>
      </c>
      <c r="E49" s="54"/>
      <c r="F49" s="100"/>
      <c r="G49" s="101"/>
      <c r="H49" s="102"/>
      <c r="I49" s="103"/>
    </row>
    <row r="50" spans="1:9" ht="26.25" thickBot="1">
      <c r="A50" s="114"/>
      <c r="B50" s="98"/>
      <c r="C50" s="24" t="s">
        <v>72</v>
      </c>
      <c r="D50" s="18" t="s">
        <v>73</v>
      </c>
      <c r="E50" s="54"/>
      <c r="F50" s="100"/>
      <c r="G50" s="101"/>
      <c r="H50" s="102"/>
      <c r="I50" s="103"/>
    </row>
    <row r="51" spans="1:9" ht="15" thickBot="1">
      <c r="A51" s="114"/>
      <c r="B51" s="98"/>
      <c r="C51" s="24" t="s">
        <v>74</v>
      </c>
      <c r="D51" s="18" t="s">
        <v>75</v>
      </c>
      <c r="E51" s="54"/>
      <c r="F51" s="100"/>
      <c r="G51" s="101"/>
      <c r="H51" s="102"/>
      <c r="I51" s="103"/>
    </row>
    <row r="52" spans="1:9" ht="15" thickBot="1">
      <c r="A52" s="114"/>
      <c r="B52" s="98"/>
      <c r="C52" s="28" t="s">
        <v>7</v>
      </c>
      <c r="D52" s="29" t="s">
        <v>96</v>
      </c>
      <c r="E52" s="54"/>
      <c r="F52" s="100"/>
      <c r="G52" s="101"/>
      <c r="H52" s="102"/>
      <c r="I52" s="103"/>
    </row>
    <row r="53" spans="1:9" ht="15" thickBot="1">
      <c r="A53" s="114"/>
      <c r="B53" s="98"/>
      <c r="C53" s="24" t="s">
        <v>76</v>
      </c>
      <c r="D53" s="18" t="s">
        <v>77</v>
      </c>
      <c r="E53" s="54"/>
      <c r="F53" s="100"/>
      <c r="G53" s="101"/>
      <c r="H53" s="102"/>
      <c r="I53" s="103"/>
    </row>
    <row r="54" spans="1:9" ht="26.25" thickBot="1">
      <c r="A54" s="114"/>
      <c r="B54" s="98"/>
      <c r="C54" s="24" t="s">
        <v>78</v>
      </c>
      <c r="D54" s="18" t="s">
        <v>214</v>
      </c>
      <c r="E54" s="54"/>
      <c r="F54" s="100"/>
      <c r="G54" s="101"/>
      <c r="H54" s="102"/>
      <c r="I54" s="103"/>
    </row>
    <row r="55" spans="1:9" ht="15" thickBot="1">
      <c r="A55" s="114"/>
      <c r="B55" s="98"/>
      <c r="C55" s="24" t="s">
        <v>79</v>
      </c>
      <c r="D55" s="18" t="s">
        <v>80</v>
      </c>
      <c r="E55" s="54"/>
      <c r="F55" s="100"/>
      <c r="G55" s="101"/>
      <c r="H55" s="102"/>
      <c r="I55" s="103"/>
    </row>
    <row r="56" spans="1:9" ht="77.25" thickBot="1">
      <c r="A56" s="114"/>
      <c r="B56" s="98"/>
      <c r="C56" s="24" t="s">
        <v>81</v>
      </c>
      <c r="D56" s="18" t="s">
        <v>82</v>
      </c>
      <c r="E56" s="54"/>
      <c r="F56" s="100"/>
      <c r="G56" s="101"/>
      <c r="H56" s="102"/>
      <c r="I56" s="103"/>
    </row>
    <row r="57" spans="1:9" ht="15" thickBot="1">
      <c r="A57" s="114"/>
      <c r="B57" s="98"/>
      <c r="C57" s="24" t="s">
        <v>83</v>
      </c>
      <c r="D57" s="18" t="s">
        <v>84</v>
      </c>
      <c r="E57" s="54"/>
      <c r="F57" s="100"/>
      <c r="G57" s="101"/>
      <c r="H57" s="102"/>
      <c r="I57" s="103"/>
    </row>
    <row r="58" spans="1:9" ht="26.25" thickBot="1">
      <c r="A58" s="114"/>
      <c r="B58" s="98"/>
      <c r="C58" s="24" t="s">
        <v>85</v>
      </c>
      <c r="D58" s="18" t="s">
        <v>86</v>
      </c>
      <c r="E58" s="54"/>
      <c r="F58" s="100"/>
      <c r="G58" s="101"/>
      <c r="H58" s="102"/>
      <c r="I58" s="103"/>
    </row>
    <row r="59" spans="1:9" ht="26.25" thickBot="1">
      <c r="A59" s="114"/>
      <c r="B59" s="98"/>
      <c r="C59" s="24" t="s">
        <v>87</v>
      </c>
      <c r="D59" s="18" t="s">
        <v>164</v>
      </c>
      <c r="E59" s="54"/>
      <c r="F59" s="100"/>
      <c r="G59" s="101"/>
      <c r="H59" s="102"/>
      <c r="I59" s="103"/>
    </row>
    <row r="60" spans="1:9" ht="26.25" thickBot="1">
      <c r="A60" s="114"/>
      <c r="B60" s="98"/>
      <c r="C60" s="24" t="s">
        <v>12</v>
      </c>
      <c r="D60" s="18" t="s">
        <v>88</v>
      </c>
      <c r="E60" s="54"/>
      <c r="F60" s="100"/>
      <c r="G60" s="101"/>
      <c r="H60" s="102"/>
      <c r="I60" s="103"/>
    </row>
    <row r="61" spans="1:9" ht="51.75" thickBot="1">
      <c r="A61" s="114"/>
      <c r="B61" s="98"/>
      <c r="C61" s="24" t="s">
        <v>9</v>
      </c>
      <c r="D61" s="49" t="s">
        <v>89</v>
      </c>
      <c r="E61" s="54"/>
      <c r="F61" s="100"/>
      <c r="G61" s="101"/>
      <c r="H61" s="102"/>
      <c r="I61" s="103"/>
    </row>
    <row r="62" spans="1:9" ht="26.25" thickBot="1">
      <c r="A62" s="114"/>
      <c r="B62" s="98"/>
      <c r="C62" s="24" t="s">
        <v>90</v>
      </c>
      <c r="D62" s="49" t="s">
        <v>91</v>
      </c>
      <c r="E62" s="54"/>
      <c r="F62" s="100"/>
      <c r="G62" s="101"/>
      <c r="H62" s="102"/>
      <c r="I62" s="103"/>
    </row>
    <row r="63" spans="1:9" ht="15" thickBot="1">
      <c r="A63" s="114"/>
      <c r="B63" s="98"/>
      <c r="C63" s="24" t="s">
        <v>92</v>
      </c>
      <c r="D63" s="49" t="s">
        <v>93</v>
      </c>
      <c r="E63" s="54"/>
      <c r="F63" s="100"/>
      <c r="G63" s="101"/>
      <c r="H63" s="102"/>
      <c r="I63" s="103"/>
    </row>
    <row r="64" spans="1:9" ht="39" thickBot="1">
      <c r="A64" s="114"/>
      <c r="B64" s="98"/>
      <c r="C64" s="28" t="s">
        <v>94</v>
      </c>
      <c r="D64" s="18" t="s">
        <v>95</v>
      </c>
      <c r="E64" s="54"/>
      <c r="F64" s="100"/>
      <c r="G64" s="101"/>
      <c r="H64" s="102"/>
      <c r="I64" s="103"/>
    </row>
    <row r="65" spans="1:10" ht="51.75" thickBot="1">
      <c r="A65" s="115"/>
      <c r="B65" s="98"/>
      <c r="C65" s="34" t="s">
        <v>8</v>
      </c>
      <c r="D65" s="50" t="s">
        <v>97</v>
      </c>
      <c r="E65" s="58"/>
      <c r="F65" s="143"/>
      <c r="G65" s="105"/>
      <c r="H65" s="108"/>
      <c r="I65" s="110"/>
      <c r="J65" s="23"/>
    </row>
    <row r="66" spans="1:10" ht="135" customHeight="1" thickBot="1">
      <c r="A66" s="113">
        <v>3</v>
      </c>
      <c r="B66" s="134" t="s">
        <v>120</v>
      </c>
      <c r="C66" s="26" t="s">
        <v>11</v>
      </c>
      <c r="D66" s="36" t="s">
        <v>216</v>
      </c>
      <c r="E66" s="57"/>
      <c r="F66" s="142"/>
      <c r="G66" s="137">
        <v>5</v>
      </c>
      <c r="H66" s="128"/>
      <c r="I66" s="138">
        <f>G66*H66</f>
        <v>0</v>
      </c>
    </row>
    <row r="67" spans="1:10" ht="26.25" thickBot="1">
      <c r="A67" s="114"/>
      <c r="B67" s="135"/>
      <c r="C67" s="28" t="s">
        <v>121</v>
      </c>
      <c r="D67" s="29" t="s">
        <v>136</v>
      </c>
      <c r="E67" s="54"/>
      <c r="F67" s="100"/>
      <c r="G67" s="101"/>
      <c r="H67" s="102"/>
      <c r="I67" s="139"/>
    </row>
    <row r="68" spans="1:10" ht="15" thickBot="1">
      <c r="A68" s="114"/>
      <c r="B68" s="135"/>
      <c r="C68" s="28" t="s">
        <v>122</v>
      </c>
      <c r="D68" s="29" t="s">
        <v>123</v>
      </c>
      <c r="E68" s="54"/>
      <c r="F68" s="100"/>
      <c r="G68" s="101"/>
      <c r="H68" s="102"/>
      <c r="I68" s="139"/>
    </row>
    <row r="69" spans="1:10" ht="15" thickBot="1">
      <c r="A69" s="114"/>
      <c r="B69" s="135"/>
      <c r="C69" s="28" t="s">
        <v>124</v>
      </c>
      <c r="D69" s="29" t="s">
        <v>125</v>
      </c>
      <c r="E69" s="54"/>
      <c r="F69" s="100"/>
      <c r="G69" s="101"/>
      <c r="H69" s="102"/>
      <c r="I69" s="139"/>
    </row>
    <row r="70" spans="1:10" ht="15" thickBot="1">
      <c r="A70" s="114"/>
      <c r="B70" s="135"/>
      <c r="C70" s="28" t="s">
        <v>126</v>
      </c>
      <c r="D70" s="29" t="s">
        <v>127</v>
      </c>
      <c r="E70" s="54"/>
      <c r="F70" s="100"/>
      <c r="G70" s="101"/>
      <c r="H70" s="102"/>
      <c r="I70" s="139"/>
    </row>
    <row r="71" spans="1:10">
      <c r="A71" s="115"/>
      <c r="B71" s="135"/>
      <c r="C71" s="28" t="s">
        <v>7</v>
      </c>
      <c r="D71" s="29" t="s">
        <v>137</v>
      </c>
      <c r="E71" s="58"/>
      <c r="F71" s="143"/>
      <c r="G71" s="105"/>
      <c r="H71" s="108"/>
      <c r="I71" s="139"/>
    </row>
    <row r="72" spans="1:10" ht="25.5">
      <c r="A72" s="115"/>
      <c r="B72" s="135"/>
      <c r="C72" s="37" t="s">
        <v>128</v>
      </c>
      <c r="D72" s="50" t="s">
        <v>129</v>
      </c>
      <c r="E72" s="58"/>
      <c r="F72" s="143"/>
      <c r="G72" s="105"/>
      <c r="H72" s="108"/>
      <c r="I72" s="139"/>
    </row>
    <row r="73" spans="1:10">
      <c r="A73" s="115"/>
      <c r="B73" s="135"/>
      <c r="C73" s="37" t="s">
        <v>130</v>
      </c>
      <c r="D73" s="50" t="s">
        <v>131</v>
      </c>
      <c r="E73" s="58"/>
      <c r="F73" s="143"/>
      <c r="G73" s="105"/>
      <c r="H73" s="108"/>
      <c r="I73" s="139"/>
    </row>
    <row r="74" spans="1:10" ht="25.5">
      <c r="A74" s="115"/>
      <c r="B74" s="135"/>
      <c r="C74" s="37" t="s">
        <v>12</v>
      </c>
      <c r="D74" s="50" t="s">
        <v>132</v>
      </c>
      <c r="E74" s="58"/>
      <c r="F74" s="143"/>
      <c r="G74" s="105"/>
      <c r="H74" s="108"/>
      <c r="I74" s="139"/>
    </row>
    <row r="75" spans="1:10" ht="25.5">
      <c r="A75" s="115"/>
      <c r="B75" s="135"/>
      <c r="C75" s="37" t="s">
        <v>133</v>
      </c>
      <c r="D75" s="18" t="s">
        <v>134</v>
      </c>
      <c r="E75" s="58"/>
      <c r="F75" s="143"/>
      <c r="G75" s="105"/>
      <c r="H75" s="108"/>
      <c r="I75" s="139"/>
    </row>
    <row r="76" spans="1:10" ht="51.75" thickBot="1">
      <c r="A76" s="115"/>
      <c r="B76" s="135"/>
      <c r="C76" s="37" t="s">
        <v>135</v>
      </c>
      <c r="D76" s="50" t="s">
        <v>165</v>
      </c>
      <c r="E76" s="58"/>
      <c r="F76" s="143"/>
      <c r="G76" s="105"/>
      <c r="H76" s="108"/>
      <c r="I76" s="139"/>
    </row>
    <row r="77" spans="1:10" ht="51.75" thickBot="1">
      <c r="A77" s="174"/>
      <c r="B77" s="175"/>
      <c r="C77" s="51" t="s">
        <v>8</v>
      </c>
      <c r="D77" s="52" t="s">
        <v>97</v>
      </c>
      <c r="E77" s="56"/>
      <c r="F77" s="176"/>
      <c r="G77" s="177"/>
      <c r="H77" s="178"/>
      <c r="I77" s="140"/>
    </row>
    <row r="78" spans="1:10" ht="15" thickBot="1">
      <c r="A78" s="113">
        <v>4</v>
      </c>
      <c r="B78" s="134" t="s">
        <v>13</v>
      </c>
      <c r="C78" s="26" t="s">
        <v>15</v>
      </c>
      <c r="D78" s="27" t="s">
        <v>16</v>
      </c>
      <c r="E78" s="57"/>
      <c r="F78" s="120"/>
      <c r="G78" s="137">
        <v>1</v>
      </c>
      <c r="H78" s="128"/>
      <c r="I78" s="171">
        <f>+H78*G78</f>
        <v>0</v>
      </c>
    </row>
    <row r="79" spans="1:10" ht="26.25" thickBot="1">
      <c r="A79" s="114"/>
      <c r="B79" s="135"/>
      <c r="C79" s="28" t="s">
        <v>17</v>
      </c>
      <c r="D79" s="29" t="s">
        <v>18</v>
      </c>
      <c r="E79" s="54"/>
      <c r="F79" s="121"/>
      <c r="G79" s="101"/>
      <c r="H79" s="102"/>
      <c r="I79" s="172"/>
    </row>
    <row r="80" spans="1:10" ht="39" thickBot="1">
      <c r="A80" s="114"/>
      <c r="B80" s="135"/>
      <c r="C80" s="28" t="s">
        <v>19</v>
      </c>
      <c r="D80" s="29" t="s">
        <v>20</v>
      </c>
      <c r="E80" s="54"/>
      <c r="F80" s="121"/>
      <c r="G80" s="101"/>
      <c r="H80" s="102"/>
      <c r="I80" s="172"/>
    </row>
    <row r="81" spans="1:10" ht="15" thickBot="1">
      <c r="A81" s="114"/>
      <c r="B81" s="135"/>
      <c r="C81" s="28" t="s">
        <v>24</v>
      </c>
      <c r="D81" s="29" t="s">
        <v>21</v>
      </c>
      <c r="E81" s="54"/>
      <c r="F81" s="121"/>
      <c r="G81" s="101"/>
      <c r="H81" s="102"/>
      <c r="I81" s="172"/>
    </row>
    <row r="82" spans="1:10" ht="25.5">
      <c r="A82" s="115"/>
      <c r="B82" s="135"/>
      <c r="C82" s="28" t="s">
        <v>22</v>
      </c>
      <c r="D82" s="31" t="s">
        <v>23</v>
      </c>
      <c r="E82" s="58"/>
      <c r="F82" s="122"/>
      <c r="G82" s="105"/>
      <c r="H82" s="108"/>
      <c r="I82" s="172"/>
    </row>
    <row r="83" spans="1:10">
      <c r="A83" s="115"/>
      <c r="B83" s="135"/>
      <c r="C83" s="81" t="s">
        <v>25</v>
      </c>
      <c r="D83" s="29" t="s">
        <v>26</v>
      </c>
      <c r="E83" s="58"/>
      <c r="F83" s="122"/>
      <c r="G83" s="105"/>
      <c r="H83" s="108"/>
      <c r="I83" s="172"/>
    </row>
    <row r="84" spans="1:10" ht="15" thickBot="1">
      <c r="A84" s="116"/>
      <c r="B84" s="136"/>
      <c r="C84" s="82" t="s">
        <v>149</v>
      </c>
      <c r="D84" s="83" t="s">
        <v>221</v>
      </c>
      <c r="E84" s="59"/>
      <c r="F84" s="123"/>
      <c r="G84" s="106"/>
      <c r="H84" s="109"/>
      <c r="I84" s="172"/>
    </row>
    <row r="85" spans="1:10" s="39" customFormat="1" ht="15" thickBot="1">
      <c r="A85" s="163">
        <v>5</v>
      </c>
      <c r="B85" s="165" t="s">
        <v>158</v>
      </c>
      <c r="C85" s="26" t="s">
        <v>139</v>
      </c>
      <c r="D85" s="27" t="s">
        <v>140</v>
      </c>
      <c r="E85" s="60"/>
      <c r="F85" s="167"/>
      <c r="G85" s="124">
        <v>20</v>
      </c>
      <c r="H85" s="169"/>
      <c r="I85" s="171">
        <f>+H85*G85</f>
        <v>0</v>
      </c>
      <c r="J85" s="38"/>
    </row>
    <row r="86" spans="1:10" s="39" customFormat="1" ht="15" thickBot="1">
      <c r="A86" s="164"/>
      <c r="B86" s="166"/>
      <c r="C86" s="28" t="s">
        <v>141</v>
      </c>
      <c r="D86" s="29" t="s">
        <v>142</v>
      </c>
      <c r="E86" s="61"/>
      <c r="F86" s="168"/>
      <c r="G86" s="125"/>
      <c r="H86" s="170"/>
      <c r="I86" s="172"/>
      <c r="J86" s="40"/>
    </row>
    <row r="87" spans="1:10" s="39" customFormat="1" ht="15" thickBot="1">
      <c r="A87" s="164"/>
      <c r="B87" s="166"/>
      <c r="C87" s="28" t="s">
        <v>143</v>
      </c>
      <c r="D87" s="29" t="s">
        <v>144</v>
      </c>
      <c r="E87" s="61"/>
      <c r="F87" s="168"/>
      <c r="G87" s="125"/>
      <c r="H87" s="170"/>
      <c r="I87" s="172"/>
      <c r="J87" s="40"/>
    </row>
    <row r="88" spans="1:10" s="39" customFormat="1" ht="15" thickBot="1">
      <c r="A88" s="164"/>
      <c r="B88" s="166"/>
      <c r="C88" s="173" t="s">
        <v>145</v>
      </c>
      <c r="D88" s="29" t="s">
        <v>146</v>
      </c>
      <c r="E88" s="61"/>
      <c r="F88" s="168"/>
      <c r="G88" s="125"/>
      <c r="H88" s="170"/>
      <c r="I88" s="172"/>
      <c r="J88" s="40"/>
    </row>
    <row r="89" spans="1:10" s="39" customFormat="1" ht="15" thickBot="1">
      <c r="A89" s="164"/>
      <c r="B89" s="166"/>
      <c r="C89" s="173"/>
      <c r="D89" s="29" t="s">
        <v>147</v>
      </c>
      <c r="E89" s="61"/>
      <c r="F89" s="168"/>
      <c r="G89" s="125"/>
      <c r="H89" s="170"/>
      <c r="I89" s="172"/>
      <c r="J89" s="40"/>
    </row>
    <row r="90" spans="1:10" s="39" customFormat="1" ht="15" thickBot="1">
      <c r="A90" s="164"/>
      <c r="B90" s="166"/>
      <c r="C90" s="173"/>
      <c r="D90" s="29" t="s">
        <v>148</v>
      </c>
      <c r="E90" s="61"/>
      <c r="F90" s="168"/>
      <c r="G90" s="125"/>
      <c r="H90" s="170"/>
      <c r="I90" s="172"/>
      <c r="J90" s="40"/>
    </row>
    <row r="91" spans="1:10" s="39" customFormat="1" ht="15" thickBot="1">
      <c r="A91" s="164"/>
      <c r="B91" s="166"/>
      <c r="C91" s="53" t="s">
        <v>149</v>
      </c>
      <c r="D91" s="52" t="s">
        <v>150</v>
      </c>
      <c r="E91" s="62"/>
      <c r="F91" s="168"/>
      <c r="G91" s="125"/>
      <c r="H91" s="170"/>
      <c r="I91" s="172"/>
      <c r="J91" s="40"/>
    </row>
    <row r="92" spans="1:10" ht="15" customHeight="1">
      <c r="A92" s="154">
        <v>6</v>
      </c>
      <c r="B92" s="157" t="s">
        <v>157</v>
      </c>
      <c r="C92" s="26" t="s">
        <v>151</v>
      </c>
      <c r="D92" s="63" t="s">
        <v>163</v>
      </c>
      <c r="E92" s="57"/>
      <c r="F92" s="150"/>
      <c r="G92" s="104">
        <v>20</v>
      </c>
      <c r="H92" s="160"/>
      <c r="I92" s="179">
        <f>H92*G92</f>
        <v>0</v>
      </c>
    </row>
    <row r="93" spans="1:10" ht="15" customHeight="1">
      <c r="A93" s="155"/>
      <c r="B93" s="158"/>
      <c r="C93" s="32" t="s">
        <v>152</v>
      </c>
      <c r="D93" s="64" t="s">
        <v>160</v>
      </c>
      <c r="E93" s="54"/>
      <c r="F93" s="122"/>
      <c r="G93" s="105"/>
      <c r="H93" s="161"/>
      <c r="I93" s="180"/>
    </row>
    <row r="94" spans="1:10" ht="15" customHeight="1">
      <c r="A94" s="155"/>
      <c r="B94" s="158"/>
      <c r="C94" s="32" t="s">
        <v>153</v>
      </c>
      <c r="D94" s="64" t="s">
        <v>154</v>
      </c>
      <c r="E94" s="54"/>
      <c r="F94" s="122"/>
      <c r="G94" s="105"/>
      <c r="H94" s="161"/>
      <c r="I94" s="180"/>
    </row>
    <row r="95" spans="1:10" ht="15" customHeight="1">
      <c r="A95" s="155"/>
      <c r="B95" s="158"/>
      <c r="C95" s="28" t="s">
        <v>155</v>
      </c>
      <c r="D95" s="65" t="s">
        <v>156</v>
      </c>
      <c r="E95" s="54"/>
      <c r="F95" s="122"/>
      <c r="G95" s="105"/>
      <c r="H95" s="161"/>
      <c r="I95" s="180"/>
    </row>
    <row r="96" spans="1:10" ht="15" customHeight="1">
      <c r="A96" s="155"/>
      <c r="B96" s="158"/>
      <c r="C96" s="34" t="s">
        <v>161</v>
      </c>
      <c r="D96" s="66" t="s">
        <v>162</v>
      </c>
      <c r="E96" s="58"/>
      <c r="F96" s="122"/>
      <c r="G96" s="105"/>
      <c r="H96" s="161"/>
      <c r="I96" s="180"/>
    </row>
    <row r="97" spans="1:9" ht="15" customHeight="1">
      <c r="A97" s="155"/>
      <c r="B97" s="158"/>
      <c r="C97" s="34" t="s">
        <v>9</v>
      </c>
      <c r="D97" s="66" t="s">
        <v>159</v>
      </c>
      <c r="E97" s="58"/>
      <c r="F97" s="122"/>
      <c r="G97" s="105"/>
      <c r="H97" s="161"/>
      <c r="I97" s="180"/>
    </row>
    <row r="98" spans="1:9" ht="15" thickBot="1">
      <c r="A98" s="156"/>
      <c r="B98" s="159"/>
      <c r="C98" s="34" t="s">
        <v>149</v>
      </c>
      <c r="D98" s="83" t="s">
        <v>221</v>
      </c>
      <c r="E98" s="59"/>
      <c r="F98" s="123"/>
      <c r="G98" s="106"/>
      <c r="H98" s="162"/>
      <c r="I98" s="181"/>
    </row>
    <row r="99" spans="1:9">
      <c r="A99" s="154">
        <v>7</v>
      </c>
      <c r="B99" s="157" t="s">
        <v>186</v>
      </c>
      <c r="C99" s="26" t="s">
        <v>187</v>
      </c>
      <c r="D99" s="67" t="s">
        <v>189</v>
      </c>
      <c r="E99" s="57"/>
      <c r="F99" s="150"/>
      <c r="G99" s="104">
        <v>1</v>
      </c>
      <c r="H99" s="107"/>
      <c r="I99" s="110">
        <f>G99*H99</f>
        <v>0</v>
      </c>
    </row>
    <row r="100" spans="1:9">
      <c r="A100" s="155"/>
      <c r="B100" s="158"/>
      <c r="C100" s="28" t="s">
        <v>188</v>
      </c>
      <c r="D100" s="65" t="s">
        <v>190</v>
      </c>
      <c r="E100" s="54"/>
      <c r="F100" s="122"/>
      <c r="G100" s="105"/>
      <c r="H100" s="108"/>
      <c r="I100" s="110"/>
    </row>
    <row r="101" spans="1:9">
      <c r="A101" s="155"/>
      <c r="B101" s="158"/>
      <c r="C101" s="28" t="s">
        <v>191</v>
      </c>
      <c r="D101" s="65" t="s">
        <v>192</v>
      </c>
      <c r="E101" s="54"/>
      <c r="F101" s="122"/>
      <c r="G101" s="105"/>
      <c r="H101" s="108"/>
      <c r="I101" s="110"/>
    </row>
    <row r="102" spans="1:9">
      <c r="A102" s="155"/>
      <c r="B102" s="158"/>
      <c r="C102" s="28" t="s">
        <v>193</v>
      </c>
      <c r="D102" s="65" t="s">
        <v>194</v>
      </c>
      <c r="E102" s="54"/>
      <c r="F102" s="122"/>
      <c r="G102" s="105"/>
      <c r="H102" s="108"/>
      <c r="I102" s="110"/>
    </row>
    <row r="103" spans="1:9">
      <c r="A103" s="155"/>
      <c r="B103" s="158"/>
      <c r="C103" s="28" t="s">
        <v>195</v>
      </c>
      <c r="D103" s="65" t="s">
        <v>196</v>
      </c>
      <c r="E103" s="58"/>
      <c r="F103" s="122"/>
      <c r="G103" s="105"/>
      <c r="H103" s="108"/>
      <c r="I103" s="110"/>
    </row>
    <row r="104" spans="1:9">
      <c r="A104" s="155"/>
      <c r="B104" s="158"/>
      <c r="C104" s="28" t="s">
        <v>197</v>
      </c>
      <c r="D104" s="65" t="s">
        <v>198</v>
      </c>
      <c r="E104" s="58"/>
      <c r="F104" s="122"/>
      <c r="G104" s="105"/>
      <c r="H104" s="108"/>
      <c r="I104" s="110"/>
    </row>
    <row r="105" spans="1:9">
      <c r="A105" s="155"/>
      <c r="B105" s="158"/>
      <c r="C105" s="28" t="s">
        <v>199</v>
      </c>
      <c r="D105" s="65" t="s">
        <v>200</v>
      </c>
      <c r="E105" s="58"/>
      <c r="F105" s="122"/>
      <c r="G105" s="105"/>
      <c r="H105" s="108"/>
      <c r="I105" s="110"/>
    </row>
    <row r="106" spans="1:9">
      <c r="A106" s="155"/>
      <c r="B106" s="158"/>
      <c r="C106" s="28" t="s">
        <v>201</v>
      </c>
      <c r="D106" s="68" t="s">
        <v>202</v>
      </c>
      <c r="E106" s="58"/>
      <c r="F106" s="122"/>
      <c r="G106" s="105"/>
      <c r="H106" s="108"/>
      <c r="I106" s="110"/>
    </row>
    <row r="107" spans="1:9" ht="15" thickBot="1">
      <c r="A107" s="155"/>
      <c r="B107" s="158"/>
      <c r="C107" s="53" t="s">
        <v>219</v>
      </c>
      <c r="D107" s="69" t="s">
        <v>203</v>
      </c>
      <c r="E107" s="58"/>
      <c r="F107" s="122"/>
      <c r="G107" s="105"/>
      <c r="H107" s="108"/>
      <c r="I107" s="110"/>
    </row>
    <row r="108" spans="1:9" ht="15" thickBot="1">
      <c r="A108" s="156"/>
      <c r="B108" s="159"/>
      <c r="C108" s="53" t="s">
        <v>149</v>
      </c>
      <c r="D108" s="83" t="s">
        <v>221</v>
      </c>
      <c r="E108" s="59"/>
      <c r="F108" s="123"/>
      <c r="G108" s="106"/>
      <c r="H108" s="109"/>
      <c r="I108" s="111"/>
    </row>
    <row r="109" spans="1:9" ht="15" customHeight="1">
      <c r="A109" s="154">
        <v>8</v>
      </c>
      <c r="B109" s="157" t="s">
        <v>204</v>
      </c>
      <c r="C109" s="32" t="s">
        <v>205</v>
      </c>
      <c r="D109" s="64" t="s">
        <v>206</v>
      </c>
      <c r="E109" s="57"/>
      <c r="F109" s="150"/>
      <c r="G109" s="104">
        <v>1</v>
      </c>
      <c r="H109" s="107"/>
      <c r="I109" s="138">
        <f>G109*H109</f>
        <v>0</v>
      </c>
    </row>
    <row r="110" spans="1:9" ht="15" customHeight="1">
      <c r="A110" s="155"/>
      <c r="B110" s="158"/>
      <c r="C110" s="32" t="s">
        <v>207</v>
      </c>
      <c r="D110" s="64" t="s">
        <v>208</v>
      </c>
      <c r="E110" s="54"/>
      <c r="F110" s="122"/>
      <c r="G110" s="105"/>
      <c r="H110" s="108"/>
      <c r="I110" s="110"/>
    </row>
    <row r="111" spans="1:9" ht="15" customHeight="1">
      <c r="A111" s="155"/>
      <c r="B111" s="158"/>
      <c r="C111" s="32" t="s">
        <v>209</v>
      </c>
      <c r="D111" s="64" t="s">
        <v>210</v>
      </c>
      <c r="E111" s="54"/>
      <c r="F111" s="122"/>
      <c r="G111" s="105"/>
      <c r="H111" s="108"/>
      <c r="I111" s="110"/>
    </row>
    <row r="112" spans="1:9" ht="15" customHeight="1">
      <c r="A112" s="155"/>
      <c r="B112" s="158"/>
      <c r="C112" s="28" t="s">
        <v>211</v>
      </c>
      <c r="D112" s="65" t="s">
        <v>212</v>
      </c>
      <c r="E112" s="54"/>
      <c r="F112" s="122"/>
      <c r="G112" s="105"/>
      <c r="H112" s="108"/>
      <c r="I112" s="110"/>
    </row>
    <row r="113" spans="1:9" ht="25.5">
      <c r="A113" s="155"/>
      <c r="B113" s="158"/>
      <c r="C113" s="34" t="s">
        <v>213</v>
      </c>
      <c r="D113" s="66" t="s">
        <v>99</v>
      </c>
      <c r="E113" s="58"/>
      <c r="F113" s="122"/>
      <c r="G113" s="105"/>
      <c r="H113" s="108"/>
      <c r="I113" s="110"/>
    </row>
    <row r="114" spans="1:9" ht="15" thickBot="1">
      <c r="A114" s="156"/>
      <c r="B114" s="159"/>
      <c r="C114" s="53" t="s">
        <v>149</v>
      </c>
      <c r="D114" s="83" t="s">
        <v>221</v>
      </c>
      <c r="E114" s="59"/>
      <c r="F114" s="123"/>
      <c r="G114" s="106"/>
      <c r="H114" s="109"/>
      <c r="I114" s="111"/>
    </row>
    <row r="115" spans="1:9" ht="15" thickBot="1">
      <c r="A115" s="114">
        <v>9</v>
      </c>
      <c r="B115" s="98" t="s">
        <v>245</v>
      </c>
      <c r="C115" s="84" t="s">
        <v>222</v>
      </c>
      <c r="D115" s="85" t="s">
        <v>223</v>
      </c>
      <c r="E115" s="15"/>
      <c r="F115" s="100"/>
      <c r="G115" s="101">
        <v>6</v>
      </c>
      <c r="H115" s="102"/>
      <c r="I115" s="103">
        <v>0</v>
      </c>
    </row>
    <row r="116" spans="1:9" ht="15" thickBot="1">
      <c r="A116" s="114"/>
      <c r="B116" s="98"/>
      <c r="C116" s="86" t="s">
        <v>224</v>
      </c>
      <c r="D116" s="87" t="s">
        <v>225</v>
      </c>
      <c r="E116" s="15"/>
      <c r="F116" s="100"/>
      <c r="G116" s="101"/>
      <c r="H116" s="102"/>
      <c r="I116" s="103"/>
    </row>
    <row r="117" spans="1:9" ht="15" thickBot="1">
      <c r="A117" s="114"/>
      <c r="B117" s="98"/>
      <c r="C117" s="84" t="s">
        <v>226</v>
      </c>
      <c r="D117" s="85" t="s">
        <v>227</v>
      </c>
      <c r="E117" s="15"/>
      <c r="F117" s="100"/>
      <c r="G117" s="101"/>
      <c r="H117" s="102"/>
      <c r="I117" s="103"/>
    </row>
    <row r="118" spans="1:9" ht="15" thickBot="1">
      <c r="A118" s="114"/>
      <c r="B118" s="98"/>
      <c r="C118" s="86" t="s">
        <v>228</v>
      </c>
      <c r="D118" s="87" t="s">
        <v>229</v>
      </c>
      <c r="E118" s="15"/>
      <c r="F118" s="100"/>
      <c r="G118" s="101"/>
      <c r="H118" s="102"/>
      <c r="I118" s="103"/>
    </row>
    <row r="119" spans="1:9" ht="15" thickBot="1">
      <c r="A119" s="114"/>
      <c r="B119" s="98"/>
      <c r="C119" s="84" t="s">
        <v>230</v>
      </c>
      <c r="D119" s="85" t="s">
        <v>125</v>
      </c>
      <c r="E119" s="15"/>
      <c r="F119" s="100"/>
      <c r="G119" s="101"/>
      <c r="H119" s="102"/>
      <c r="I119" s="103"/>
    </row>
    <row r="120" spans="1:9" ht="15" thickBot="1">
      <c r="A120" s="114"/>
      <c r="B120" s="98"/>
      <c r="C120" s="86" t="s">
        <v>126</v>
      </c>
      <c r="D120" s="87" t="s">
        <v>231</v>
      </c>
      <c r="E120" s="15"/>
      <c r="F120" s="100"/>
      <c r="G120" s="101"/>
      <c r="H120" s="102"/>
      <c r="I120" s="103"/>
    </row>
    <row r="121" spans="1:9" ht="15" thickBot="1">
      <c r="A121" s="114"/>
      <c r="B121" s="98"/>
      <c r="C121" s="88" t="s">
        <v>232</v>
      </c>
      <c r="D121" s="89" t="s">
        <v>233</v>
      </c>
      <c r="E121" s="15"/>
      <c r="F121" s="100"/>
      <c r="G121" s="101"/>
      <c r="H121" s="102"/>
      <c r="I121" s="103"/>
    </row>
    <row r="122" spans="1:9" ht="15" thickBot="1">
      <c r="A122" s="114"/>
      <c r="B122" s="98"/>
      <c r="C122" s="90" t="s">
        <v>234</v>
      </c>
      <c r="D122" s="91" t="s">
        <v>235</v>
      </c>
      <c r="E122" s="15"/>
      <c r="F122" s="100"/>
      <c r="G122" s="101"/>
      <c r="H122" s="102"/>
      <c r="I122" s="103"/>
    </row>
    <row r="123" spans="1:9" ht="15" thickBot="1">
      <c r="A123" s="114"/>
      <c r="B123" s="98"/>
      <c r="C123" s="92" t="s">
        <v>236</v>
      </c>
      <c r="D123" s="89" t="s">
        <v>237</v>
      </c>
      <c r="E123" s="15"/>
      <c r="F123" s="100"/>
      <c r="G123" s="101"/>
      <c r="H123" s="102"/>
      <c r="I123" s="103"/>
    </row>
    <row r="124" spans="1:9" ht="15" thickBot="1">
      <c r="A124" s="114"/>
      <c r="B124" s="98"/>
      <c r="C124" s="92" t="s">
        <v>238</v>
      </c>
      <c r="D124" s="89" t="s">
        <v>239</v>
      </c>
      <c r="E124" s="15"/>
      <c r="F124" s="100"/>
      <c r="G124" s="101"/>
      <c r="H124" s="102"/>
      <c r="I124" s="103"/>
    </row>
    <row r="125" spans="1:9" ht="15" thickBot="1">
      <c r="A125" s="114"/>
      <c r="B125" s="98"/>
      <c r="C125" s="93" t="s">
        <v>240</v>
      </c>
      <c r="D125" s="89" t="s">
        <v>241</v>
      </c>
      <c r="E125" s="15"/>
      <c r="F125" s="100"/>
      <c r="G125" s="101"/>
      <c r="H125" s="102"/>
      <c r="I125" s="103"/>
    </row>
    <row r="126" spans="1:9" ht="39" thickBot="1">
      <c r="A126" s="114"/>
      <c r="B126" s="98"/>
      <c r="C126" s="94" t="s">
        <v>242</v>
      </c>
      <c r="D126" s="95" t="s">
        <v>243</v>
      </c>
      <c r="E126" s="15"/>
      <c r="F126" s="100"/>
      <c r="G126" s="101"/>
      <c r="H126" s="102"/>
      <c r="I126" s="103"/>
    </row>
    <row r="127" spans="1:9" ht="15" thickBot="1">
      <c r="A127" s="114"/>
      <c r="B127" s="99"/>
      <c r="C127" s="96" t="s">
        <v>8</v>
      </c>
      <c r="D127" s="97" t="s">
        <v>244</v>
      </c>
      <c r="E127" s="17"/>
      <c r="F127" s="100"/>
      <c r="G127" s="101"/>
      <c r="H127" s="102"/>
      <c r="I127" s="103"/>
    </row>
    <row r="128" spans="1:9" ht="15" customHeight="1" thickBot="1">
      <c r="A128" s="113">
        <v>10</v>
      </c>
      <c r="B128" s="117" t="s">
        <v>100</v>
      </c>
      <c r="C128" s="26" t="s">
        <v>101</v>
      </c>
      <c r="D128" s="27" t="s">
        <v>102</v>
      </c>
      <c r="E128" s="14"/>
      <c r="F128" s="120"/>
      <c r="G128" s="124">
        <v>2</v>
      </c>
      <c r="H128" s="128"/>
      <c r="I128" s="112">
        <f>G128*H128</f>
        <v>0</v>
      </c>
    </row>
    <row r="129" spans="1:9" ht="15" customHeight="1" thickBot="1">
      <c r="A129" s="114"/>
      <c r="B129" s="118"/>
      <c r="C129" s="32" t="s">
        <v>111</v>
      </c>
      <c r="D129" s="33" t="s">
        <v>98</v>
      </c>
      <c r="E129" s="15"/>
      <c r="F129" s="121"/>
      <c r="G129" s="125"/>
      <c r="H129" s="102"/>
      <c r="I129" s="103"/>
    </row>
    <row r="130" spans="1:9" ht="26.25" thickBot="1">
      <c r="A130" s="114"/>
      <c r="B130" s="118"/>
      <c r="C130" s="28" t="s">
        <v>103</v>
      </c>
      <c r="D130" s="29" t="s">
        <v>104</v>
      </c>
      <c r="E130" s="15"/>
      <c r="F130" s="121"/>
      <c r="G130" s="125"/>
      <c r="H130" s="102"/>
      <c r="I130" s="103"/>
    </row>
    <row r="131" spans="1:9" ht="64.5" thickBot="1">
      <c r="A131" s="114"/>
      <c r="B131" s="118"/>
      <c r="C131" s="28" t="s">
        <v>105</v>
      </c>
      <c r="D131" s="29" t="s">
        <v>106</v>
      </c>
      <c r="E131" s="15"/>
      <c r="F131" s="121"/>
      <c r="G131" s="125"/>
      <c r="H131" s="102"/>
      <c r="I131" s="103"/>
    </row>
    <row r="132" spans="1:9" ht="90" thickBot="1">
      <c r="A132" s="114"/>
      <c r="B132" s="118"/>
      <c r="C132" s="28" t="s">
        <v>108</v>
      </c>
      <c r="D132" s="30" t="s">
        <v>107</v>
      </c>
      <c r="E132" s="15"/>
      <c r="F132" s="121"/>
      <c r="G132" s="125"/>
      <c r="H132" s="102"/>
      <c r="I132" s="103"/>
    </row>
    <row r="133" spans="1:9">
      <c r="A133" s="115"/>
      <c r="B133" s="118"/>
      <c r="C133" s="28" t="s">
        <v>109</v>
      </c>
      <c r="D133" s="29" t="s">
        <v>110</v>
      </c>
      <c r="E133" s="16"/>
      <c r="F133" s="122"/>
      <c r="G133" s="126"/>
      <c r="H133" s="108"/>
      <c r="I133" s="110"/>
    </row>
    <row r="134" spans="1:9" ht="25.5">
      <c r="A134" s="115"/>
      <c r="B134" s="118"/>
      <c r="C134" s="28" t="s">
        <v>112</v>
      </c>
      <c r="D134" s="31" t="s">
        <v>99</v>
      </c>
      <c r="E134" s="16"/>
      <c r="F134" s="122"/>
      <c r="G134" s="126"/>
      <c r="H134" s="108"/>
      <c r="I134" s="110"/>
    </row>
    <row r="135" spans="1:9" ht="25.5">
      <c r="A135" s="115"/>
      <c r="B135" s="118"/>
      <c r="C135" s="28" t="s">
        <v>113</v>
      </c>
      <c r="D135" s="31" t="s">
        <v>99</v>
      </c>
      <c r="E135" s="16"/>
      <c r="F135" s="122"/>
      <c r="G135" s="126"/>
      <c r="H135" s="108"/>
      <c r="I135" s="110"/>
    </row>
    <row r="136" spans="1:9" ht="51">
      <c r="A136" s="115"/>
      <c r="B136" s="118"/>
      <c r="C136" s="28" t="s">
        <v>114</v>
      </c>
      <c r="D136" s="31" t="s">
        <v>99</v>
      </c>
      <c r="E136" s="16"/>
      <c r="F136" s="122"/>
      <c r="G136" s="126"/>
      <c r="H136" s="108"/>
      <c r="I136" s="110"/>
    </row>
    <row r="137" spans="1:9" ht="38.25">
      <c r="A137" s="115"/>
      <c r="B137" s="118"/>
      <c r="C137" s="28" t="s">
        <v>115</v>
      </c>
      <c r="D137" s="31" t="s">
        <v>99</v>
      </c>
      <c r="E137" s="16"/>
      <c r="F137" s="122"/>
      <c r="G137" s="126"/>
      <c r="H137" s="108"/>
      <c r="I137" s="110"/>
    </row>
    <row r="138" spans="1:9" ht="38.25">
      <c r="A138" s="115"/>
      <c r="B138" s="118"/>
      <c r="C138" s="28" t="s">
        <v>118</v>
      </c>
      <c r="D138" s="31" t="s">
        <v>99</v>
      </c>
      <c r="E138" s="16"/>
      <c r="F138" s="122"/>
      <c r="G138" s="126"/>
      <c r="H138" s="108"/>
      <c r="I138" s="110"/>
    </row>
    <row r="139" spans="1:9" ht="51">
      <c r="A139" s="115"/>
      <c r="B139" s="118"/>
      <c r="C139" s="28" t="s">
        <v>117</v>
      </c>
      <c r="D139" s="31" t="s">
        <v>99</v>
      </c>
      <c r="E139" s="16"/>
      <c r="F139" s="122"/>
      <c r="G139" s="126"/>
      <c r="H139" s="108"/>
      <c r="I139" s="110"/>
    </row>
    <row r="140" spans="1:9" ht="25.5">
      <c r="A140" s="115"/>
      <c r="B140" s="118"/>
      <c r="C140" s="28" t="s">
        <v>116</v>
      </c>
      <c r="D140" s="31" t="s">
        <v>99</v>
      </c>
      <c r="E140" s="16"/>
      <c r="F140" s="122"/>
      <c r="G140" s="126"/>
      <c r="H140" s="108"/>
      <c r="I140" s="110"/>
    </row>
    <row r="141" spans="1:9" ht="51.75" thickBot="1">
      <c r="A141" s="115"/>
      <c r="B141" s="118"/>
      <c r="C141" s="28" t="s">
        <v>119</v>
      </c>
      <c r="D141" s="31" t="s">
        <v>99</v>
      </c>
      <c r="E141" s="16"/>
      <c r="F141" s="122"/>
      <c r="G141" s="126"/>
      <c r="H141" s="108"/>
      <c r="I141" s="110"/>
    </row>
    <row r="142" spans="1:9" ht="15" customHeight="1" thickBot="1">
      <c r="A142" s="113">
        <v>11</v>
      </c>
      <c r="B142" s="117" t="s">
        <v>166</v>
      </c>
      <c r="C142" s="26" t="s">
        <v>101</v>
      </c>
      <c r="D142" s="27" t="s">
        <v>102</v>
      </c>
      <c r="E142" s="14"/>
      <c r="F142" s="120"/>
      <c r="G142" s="124">
        <v>5</v>
      </c>
      <c r="H142" s="128"/>
      <c r="I142" s="112">
        <f>G142*H142</f>
        <v>0</v>
      </c>
    </row>
    <row r="143" spans="1:9" ht="15" customHeight="1" thickBot="1">
      <c r="A143" s="114"/>
      <c r="B143" s="118"/>
      <c r="C143" s="32" t="s">
        <v>111</v>
      </c>
      <c r="D143" s="33" t="s">
        <v>98</v>
      </c>
      <c r="E143" s="15"/>
      <c r="F143" s="121"/>
      <c r="G143" s="125"/>
      <c r="H143" s="102"/>
      <c r="I143" s="103"/>
    </row>
    <row r="144" spans="1:9" ht="26.25" thickBot="1">
      <c r="A144" s="114"/>
      <c r="B144" s="118"/>
      <c r="C144" s="70" t="s">
        <v>183</v>
      </c>
      <c r="D144" s="29" t="s">
        <v>99</v>
      </c>
      <c r="E144" s="15"/>
      <c r="F144" s="121"/>
      <c r="G144" s="125"/>
      <c r="H144" s="102"/>
      <c r="I144" s="103"/>
    </row>
    <row r="145" spans="1:9" ht="15" thickBot="1">
      <c r="A145" s="114"/>
      <c r="B145" s="118"/>
      <c r="C145" s="70" t="s">
        <v>167</v>
      </c>
      <c r="D145" s="29" t="s">
        <v>99</v>
      </c>
      <c r="E145" s="15"/>
      <c r="F145" s="121"/>
      <c r="G145" s="125"/>
      <c r="H145" s="102"/>
      <c r="I145" s="103"/>
    </row>
    <row r="146" spans="1:9" ht="26.25" thickBot="1">
      <c r="A146" s="114"/>
      <c r="B146" s="118"/>
      <c r="C146" s="70" t="s">
        <v>184</v>
      </c>
      <c r="D146" s="29" t="s">
        <v>99</v>
      </c>
      <c r="E146" s="15"/>
      <c r="F146" s="121"/>
      <c r="G146" s="125"/>
      <c r="H146" s="102"/>
      <c r="I146" s="103"/>
    </row>
    <row r="147" spans="1:9">
      <c r="A147" s="115"/>
      <c r="B147" s="118"/>
      <c r="C147" s="70" t="s">
        <v>168</v>
      </c>
      <c r="D147" s="29" t="s">
        <v>99</v>
      </c>
      <c r="E147" s="16"/>
      <c r="F147" s="122"/>
      <c r="G147" s="126"/>
      <c r="H147" s="108"/>
      <c r="I147" s="110"/>
    </row>
    <row r="148" spans="1:9" ht="25.5">
      <c r="A148" s="115"/>
      <c r="B148" s="118"/>
      <c r="C148" s="70" t="s">
        <v>169</v>
      </c>
      <c r="D148" s="29" t="s">
        <v>99</v>
      </c>
      <c r="E148" s="16"/>
      <c r="F148" s="122"/>
      <c r="G148" s="126"/>
      <c r="H148" s="108"/>
      <c r="I148" s="110"/>
    </row>
    <row r="149" spans="1:9" ht="38.25">
      <c r="A149" s="115"/>
      <c r="B149" s="118"/>
      <c r="C149" s="70" t="s">
        <v>170</v>
      </c>
      <c r="D149" s="29" t="s">
        <v>99</v>
      </c>
      <c r="E149" s="16"/>
      <c r="F149" s="122"/>
      <c r="G149" s="126"/>
      <c r="H149" s="108"/>
      <c r="I149" s="110"/>
    </row>
    <row r="150" spans="1:9" ht="25.5">
      <c r="A150" s="115"/>
      <c r="B150" s="118"/>
      <c r="C150" s="70" t="s">
        <v>171</v>
      </c>
      <c r="D150" s="29" t="s">
        <v>99</v>
      </c>
      <c r="E150" s="16"/>
      <c r="F150" s="122"/>
      <c r="G150" s="126"/>
      <c r="H150" s="108"/>
      <c r="I150" s="110"/>
    </row>
    <row r="151" spans="1:9" ht="25.5">
      <c r="A151" s="115"/>
      <c r="B151" s="118"/>
      <c r="C151" s="70" t="s">
        <v>172</v>
      </c>
      <c r="D151" s="29" t="s">
        <v>99</v>
      </c>
      <c r="E151" s="16"/>
      <c r="F151" s="122"/>
      <c r="G151" s="126"/>
      <c r="H151" s="108"/>
      <c r="I151" s="110"/>
    </row>
    <row r="152" spans="1:9">
      <c r="A152" s="115"/>
      <c r="B152" s="118"/>
      <c r="C152" s="70" t="s">
        <v>179</v>
      </c>
      <c r="D152" s="29" t="s">
        <v>99</v>
      </c>
      <c r="E152" s="16"/>
      <c r="F152" s="122"/>
      <c r="G152" s="126"/>
      <c r="H152" s="108"/>
      <c r="I152" s="110"/>
    </row>
    <row r="153" spans="1:9" ht="25.5">
      <c r="A153" s="115"/>
      <c r="B153" s="118"/>
      <c r="C153" s="70" t="s">
        <v>180</v>
      </c>
      <c r="D153" s="29" t="s">
        <v>99</v>
      </c>
      <c r="E153" s="16"/>
      <c r="F153" s="122"/>
      <c r="G153" s="126"/>
      <c r="H153" s="108"/>
      <c r="I153" s="110"/>
    </row>
    <row r="154" spans="1:9" ht="38.25">
      <c r="A154" s="115"/>
      <c r="B154" s="118"/>
      <c r="C154" s="70" t="s">
        <v>181</v>
      </c>
      <c r="D154" s="29" t="s">
        <v>99</v>
      </c>
      <c r="E154" s="16"/>
      <c r="F154" s="122"/>
      <c r="G154" s="126"/>
      <c r="H154" s="108"/>
      <c r="I154" s="110"/>
    </row>
    <row r="155" spans="1:9" ht="51">
      <c r="A155" s="115"/>
      <c r="B155" s="118"/>
      <c r="C155" s="70" t="s">
        <v>182</v>
      </c>
      <c r="D155" s="29" t="s">
        <v>99</v>
      </c>
      <c r="E155" s="16"/>
      <c r="F155" s="122"/>
      <c r="G155" s="126"/>
      <c r="H155" s="108"/>
      <c r="I155" s="110"/>
    </row>
    <row r="156" spans="1:9" ht="25.5">
      <c r="A156" s="115"/>
      <c r="B156" s="118"/>
      <c r="C156" s="70" t="s">
        <v>177</v>
      </c>
      <c r="D156" s="29" t="s">
        <v>99</v>
      </c>
      <c r="E156" s="16"/>
      <c r="F156" s="122"/>
      <c r="G156" s="126"/>
      <c r="H156" s="108"/>
      <c r="I156" s="110"/>
    </row>
    <row r="157" spans="1:9" ht="25.5">
      <c r="A157" s="115"/>
      <c r="B157" s="118"/>
      <c r="C157" s="70" t="s">
        <v>173</v>
      </c>
      <c r="D157" s="29" t="s">
        <v>99</v>
      </c>
      <c r="E157" s="16"/>
      <c r="F157" s="122"/>
      <c r="G157" s="126"/>
      <c r="H157" s="108"/>
      <c r="I157" s="110"/>
    </row>
    <row r="158" spans="1:9" ht="25.5">
      <c r="A158" s="115"/>
      <c r="B158" s="118"/>
      <c r="C158" s="70" t="s">
        <v>174</v>
      </c>
      <c r="D158" s="29" t="s">
        <v>99</v>
      </c>
      <c r="E158" s="16"/>
      <c r="F158" s="122"/>
      <c r="G158" s="126"/>
      <c r="H158" s="108"/>
      <c r="I158" s="110"/>
    </row>
    <row r="159" spans="1:9" ht="51">
      <c r="A159" s="115"/>
      <c r="B159" s="118"/>
      <c r="C159" s="34" t="s">
        <v>176</v>
      </c>
      <c r="D159" s="35" t="s">
        <v>178</v>
      </c>
      <c r="E159" s="16"/>
      <c r="F159" s="122"/>
      <c r="G159" s="126"/>
      <c r="H159" s="108"/>
      <c r="I159" s="110"/>
    </row>
    <row r="160" spans="1:9" ht="38.25">
      <c r="A160" s="115"/>
      <c r="B160" s="118"/>
      <c r="C160" s="34" t="s">
        <v>185</v>
      </c>
      <c r="D160" s="35" t="s">
        <v>178</v>
      </c>
      <c r="E160" s="16"/>
      <c r="F160" s="122"/>
      <c r="G160" s="126"/>
      <c r="H160" s="108"/>
      <c r="I160" s="110"/>
    </row>
    <row r="161" spans="1:9" ht="39" thickBot="1">
      <c r="A161" s="116"/>
      <c r="B161" s="119"/>
      <c r="C161" s="25" t="s">
        <v>175</v>
      </c>
      <c r="D161" s="79" t="s">
        <v>178</v>
      </c>
      <c r="E161" s="17"/>
      <c r="F161" s="123"/>
      <c r="G161" s="127"/>
      <c r="H161" s="109"/>
      <c r="I161" s="111"/>
    </row>
    <row r="162" spans="1:9" ht="15" thickBot="1">
      <c r="A162" s="71"/>
      <c r="B162" s="72"/>
      <c r="C162" s="73"/>
      <c r="D162" s="74"/>
      <c r="E162" s="75"/>
      <c r="F162" s="76"/>
      <c r="G162" s="77"/>
      <c r="H162" s="78" t="s">
        <v>220</v>
      </c>
      <c r="I162" s="80">
        <f>SUM(I9:I161)</f>
        <v>0</v>
      </c>
    </row>
  </sheetData>
  <mergeCells count="69">
    <mergeCell ref="I92:I98"/>
    <mergeCell ref="I128:I141"/>
    <mergeCell ref="G128:G141"/>
    <mergeCell ref="H128:H141"/>
    <mergeCell ref="A128:A141"/>
    <mergeCell ref="B128:B141"/>
    <mergeCell ref="F128:F141"/>
    <mergeCell ref="A109:A114"/>
    <mergeCell ref="B109:B114"/>
    <mergeCell ref="F109:F114"/>
    <mergeCell ref="G109:G114"/>
    <mergeCell ref="H109:H114"/>
    <mergeCell ref="I109:I114"/>
    <mergeCell ref="A99:A108"/>
    <mergeCell ref="B99:B108"/>
    <mergeCell ref="F99:F108"/>
    <mergeCell ref="I66:I77"/>
    <mergeCell ref="A85:A91"/>
    <mergeCell ref="B85:B91"/>
    <mergeCell ref="F85:F91"/>
    <mergeCell ref="G85:G91"/>
    <mergeCell ref="H85:H91"/>
    <mergeCell ref="I85:I91"/>
    <mergeCell ref="C88:C90"/>
    <mergeCell ref="A66:A77"/>
    <mergeCell ref="B66:B77"/>
    <mergeCell ref="F66:F77"/>
    <mergeCell ref="G66:G77"/>
    <mergeCell ref="H66:H77"/>
    <mergeCell ref="I78:I84"/>
    <mergeCell ref="F9:F47"/>
    <mergeCell ref="G9:G47"/>
    <mergeCell ref="H9:H47"/>
    <mergeCell ref="A92:A98"/>
    <mergeCell ref="B92:B98"/>
    <mergeCell ref="F92:F98"/>
    <mergeCell ref="G92:G98"/>
    <mergeCell ref="H92:H98"/>
    <mergeCell ref="C7:D7"/>
    <mergeCell ref="A8:I8"/>
    <mergeCell ref="A78:A84"/>
    <mergeCell ref="B78:B84"/>
    <mergeCell ref="F78:F84"/>
    <mergeCell ref="G78:G84"/>
    <mergeCell ref="H78:H84"/>
    <mergeCell ref="I9:I47"/>
    <mergeCell ref="A48:A65"/>
    <mergeCell ref="B48:B65"/>
    <mergeCell ref="F48:F65"/>
    <mergeCell ref="G48:G65"/>
    <mergeCell ref="H48:H65"/>
    <mergeCell ref="I48:I65"/>
    <mergeCell ref="A9:A47"/>
    <mergeCell ref="B9:B47"/>
    <mergeCell ref="G99:G108"/>
    <mergeCell ref="H99:H108"/>
    <mergeCell ref="I99:I108"/>
    <mergeCell ref="I142:I161"/>
    <mergeCell ref="A142:A161"/>
    <mergeCell ref="B142:B161"/>
    <mergeCell ref="F142:F161"/>
    <mergeCell ref="G142:G161"/>
    <mergeCell ref="H142:H161"/>
    <mergeCell ref="A115:A127"/>
    <mergeCell ref="B115:B127"/>
    <mergeCell ref="F115:F127"/>
    <mergeCell ref="G115:G127"/>
    <mergeCell ref="H115:H127"/>
    <mergeCell ref="I115:I127"/>
  </mergeCells>
  <pageMargins left="0.70866141732283472" right="0.70866141732283472" top="0.51" bottom="0.48" header="0.31496062992125984" footer="0.31496062992125984"/>
  <pageSetup paperSize="9" scale="58" fitToHeight="6" orientation="landscape" r:id="rId1"/>
  <rowBreaks count="5" manualBreakCount="5">
    <brk id="24" max="16383" man="1"/>
    <brk id="47" max="16383" man="1"/>
    <brk id="65" max="16383" man="1"/>
    <brk id="108" max="16383" man="1"/>
    <brk id="1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2020-09-09T06:29:11Z</cp:lastPrinted>
  <dcterms:created xsi:type="dcterms:W3CDTF">2017-01-27T07:16:15Z</dcterms:created>
  <dcterms:modified xsi:type="dcterms:W3CDTF">2020-09-09T06:29:13Z</dcterms:modified>
</cp:coreProperties>
</file>