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_2020\73_2020 Komputery 2020\SIWZ\"/>
    </mc:Choice>
  </mc:AlternateContent>
  <bookViews>
    <workbookView xWindow="480" yWindow="45" windowWidth="18240" windowHeight="1054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28" i="1" l="1"/>
  <c r="I25" i="1"/>
  <c r="I9" i="1"/>
  <c r="I75" i="1" l="1"/>
  <c r="I71" i="1"/>
  <c r="I70" i="1"/>
  <c r="I61" i="1"/>
  <c r="I60" i="1"/>
  <c r="I56" i="1"/>
  <c r="I55" i="1"/>
  <c r="I46" i="1"/>
  <c r="I45" i="1" l="1"/>
  <c r="I41" i="1"/>
  <c r="I29" i="1"/>
  <c r="I77" i="1" s="1"/>
</calcChain>
</file>

<file path=xl/sharedStrings.xml><?xml version="1.0" encoding="utf-8"?>
<sst xmlns="http://schemas.openxmlformats.org/spreadsheetml/2006/main" count="143" uniqueCount="80">
  <si>
    <t>Lp.</t>
  </si>
  <si>
    <t>Przedmiot zamówienia</t>
  </si>
  <si>
    <t>Charakterystyka przedmiotu (parametry sprzętu wymagane przez Zamawiającego)</t>
  </si>
  <si>
    <t>Ilość</t>
  </si>
  <si>
    <t>Cena jedn.</t>
  </si>
  <si>
    <t>Wartość netto</t>
  </si>
  <si>
    <t>Gwarancja</t>
  </si>
  <si>
    <t>Uwagi</t>
  </si>
  <si>
    <t>Min. 36 miesięcy</t>
  </si>
  <si>
    <t>Typ</t>
  </si>
  <si>
    <t>Technologia druku</t>
  </si>
  <si>
    <t>Laserowa mono</t>
  </si>
  <si>
    <t xml:space="preserve">Format papieru </t>
  </si>
  <si>
    <t>A4</t>
  </si>
  <si>
    <t>Szybkość druku w mono</t>
  </si>
  <si>
    <t>Druk dwustronny (dupleks)</t>
  </si>
  <si>
    <t>Automatyczny</t>
  </si>
  <si>
    <t xml:space="preserve">Interfejsy </t>
  </si>
  <si>
    <t>LAN (Ethernet), USB</t>
  </si>
  <si>
    <t>Rozdzielczość druku</t>
  </si>
  <si>
    <t>Przenaczenie</t>
  </si>
  <si>
    <t>min. 1200 x 1200 dpi</t>
  </si>
  <si>
    <t>Skaner</t>
  </si>
  <si>
    <t>Funkcja faksu</t>
  </si>
  <si>
    <t>TAK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</si>
  <si>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</si>
  <si>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>Szybkość druku w kolorze</t>
  </si>
  <si>
    <t>Razem:</t>
  </si>
  <si>
    <t>Część I</t>
  </si>
  <si>
    <t>A3</t>
  </si>
  <si>
    <t>atramentowa kolor</t>
  </si>
  <si>
    <t>Drukarka mono</t>
  </si>
  <si>
    <t>min. 38 str./min</t>
  </si>
  <si>
    <t>min. 600 x 600 dpi</t>
  </si>
  <si>
    <t xml:space="preserve">Drukarka </t>
  </si>
  <si>
    <t>Tusz do Drukarki AIO Typ2</t>
  </si>
  <si>
    <t>Drukarka   AIO Typ2</t>
  </si>
  <si>
    <t>Drukarka   Typ2</t>
  </si>
  <si>
    <t>Drukarka   Typ3</t>
  </si>
  <si>
    <t>Toner do Drukarki Typ2</t>
  </si>
  <si>
    <t>Toner do Drukarki Typ3</t>
  </si>
  <si>
    <t>Normatywny cykl pracy (miesięcznie, format A4)</t>
  </si>
  <si>
    <t>Zalecana ilość stron drukowanych miesięcznie</t>
  </si>
  <si>
    <t>min. 50 000 stron</t>
  </si>
  <si>
    <t>min. 4 000 stron</t>
  </si>
  <si>
    <r>
      <t xml:space="preserve">Użytkowanie tuszów w drukarce nie może być powodem do unieważnienia gwarancji na urządzenie
</t>
    </r>
    <r>
      <rPr>
        <b/>
        <sz val="10"/>
        <rFont val="Arial"/>
        <family val="2"/>
        <charset val="238"/>
      </rPr>
      <t>Wymagane jest podanie oznaczeń producentaTuszu.</t>
    </r>
  </si>
  <si>
    <t>Drukarka AIO kolor Typ2</t>
  </si>
  <si>
    <t>min. 22 str./min</t>
  </si>
  <si>
    <t>min. 20 str./min</t>
  </si>
  <si>
    <t>min. 4800 x 1200 dpi</t>
  </si>
  <si>
    <t xml:space="preserve">Skanowanie automatyczne A3 z podajnika dokumentów </t>
  </si>
  <si>
    <t>Skaner - rozdzielczość</t>
  </si>
  <si>
    <t>min. 1200 x 2400</t>
  </si>
  <si>
    <t>Drukarka kolor AIO Typ2</t>
  </si>
  <si>
    <t>Drukarka Typ2</t>
  </si>
  <si>
    <t>min. 52 str./min</t>
  </si>
  <si>
    <t>min. 250 000 stron</t>
  </si>
  <si>
    <t>min. 20 000 stron</t>
  </si>
  <si>
    <r>
      <t xml:space="preserve">Użytkowanie tonerów w drukarce nie może być powodem do unieważnienia gwarancji na urządzenie.
</t>
    </r>
    <r>
      <rPr>
        <b/>
        <sz val="10"/>
        <rFont val="Arial"/>
        <family val="2"/>
        <charset val="238"/>
      </rPr>
      <t>Wymagane jest podanie oznaczeń producenta tonera zintegrowanego lub oznaczeń tonera i bębna</t>
    </r>
  </si>
  <si>
    <t>Drukarka   AIO Typ1</t>
  </si>
  <si>
    <t>Drukarka kolor AIO Typ1</t>
  </si>
  <si>
    <t>Laserowa kolor</t>
  </si>
  <si>
    <t>Dwustronne jednoprzebiegowe skanowanie automatyczne z podajnika dokumentów</t>
  </si>
  <si>
    <t>Toner do Drukarki AIO Typ1</t>
  </si>
  <si>
    <t>Drukarka AIO kolor Typ1</t>
  </si>
  <si>
    <r>
      <t xml:space="preserve">Użytkowanie tonerów w drukarce nie może być powodem do unieważnienia gwarancji na urządzenie
</t>
    </r>
    <r>
      <rPr>
        <b/>
        <sz val="10"/>
        <rFont val="Arial"/>
        <family val="2"/>
        <charset val="238"/>
      </rPr>
      <t>Wymagane jest podanie oznaczeń producenta tonera zintegrowanego lub oznaczeń tonera i bębna</t>
    </r>
  </si>
  <si>
    <t>min. 35 str./min</t>
  </si>
  <si>
    <r>
      <t>Producent model</t>
    </r>
    <r>
      <rPr>
        <b/>
        <sz val="10"/>
        <color indexed="8"/>
        <rFont val="Arial"/>
        <family val="2"/>
        <charset val="238"/>
      </rPr>
      <t xml:space="preserve"> (należy wypełnić)</t>
    </r>
  </si>
  <si>
    <t>Przetarg nieograniczony pn. „Komputery 2020”</t>
  </si>
  <si>
    <t>Zestaw tonerów</t>
  </si>
  <si>
    <t>Zestaw tuszy</t>
  </si>
  <si>
    <t>do wydruku min. 52 000 stron zgodnie z normą ISO/IEC19752 przez jedno urządzenie</t>
  </si>
  <si>
    <t>do wydruku min. 49 000 str. zgodnie z normą ISO/IEC19752 przez jedno urządzenie</t>
  </si>
  <si>
    <t>Zestaw wszystkich kolorów tonerów (czarny, niebieski, czerwony, niebieski) umożliwiający wydrukowanie:
- w kolorze czarnym min. 16'000 stron  zgodnie z normą ISO/IEC19752 (jeden lub kilka tonerów)
- w kolorze niebieskim min. 5'000 stron  zgodnie z normą ISO/IEC19798 (jeden lub kilka tonerów)
- w kolorze czerwony min. 5'000 stron  zgodnie z normą ISO/IEC19798 (jeden lub kilka tonerów)
- w kolorze żółtym min. 5'000 stron  zgodnie z normą ISO/IEC19798 (jeden lub kilka tonerów)</t>
  </si>
  <si>
    <t>Zestaw wszystkich kolorów tuszy (czarny, niebieski, czerwony, niebieski) umożliwiający wydrukowanie:
- w kolorze czarnym min. 14'000 stron  zgodnie z normą ISO/IEC24711 (jeden lub kilka tuszów)
- w kolorze niebieskim min. 7'000 stron  zgodnie z normą ISO/IEC24711 (jeden lub kilka tuszów)
- w kolorze czerwony min. 7'000 stron  zgodnie z normą ISO/IEC24711 (jeden lub kilka tuszów)
- w kolorze żółtym min. 7'000 stron  zgodnie z normą ISO/IEC24711 (jeden lub kilka tuszów)</t>
  </si>
  <si>
    <t>Zestaw Tonerów ze zintegrowanym bębnem lub Tonery+bębny koloru czarnego</t>
  </si>
  <si>
    <t>FORMULARZ CENOWY  - Część I</t>
  </si>
  <si>
    <r>
      <t xml:space="preserve">Nr sprawy: ZP.271.73.2020                                                                                                                                                                          </t>
    </r>
    <r>
      <rPr>
        <b/>
        <i/>
        <sz val="12"/>
        <rFont val="Arial"/>
        <family val="2"/>
        <charset val="238"/>
      </rPr>
      <t xml:space="preserve">                                         </t>
    </r>
    <r>
      <rPr>
        <b/>
        <sz val="12"/>
        <rFont val="Arial"/>
        <family val="2"/>
        <charset val="238"/>
      </rPr>
      <t xml:space="preserve">  Załącznik nr 2.1</t>
    </r>
  </si>
  <si>
    <t>Min. 12 miesięcy</t>
  </si>
  <si>
    <t>Min. 24 miesiące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</si>
</sst>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9" fontId="0" fillId="0" borderId="0" xfId="0" applyNumberFormat="1"/>
    <xf numFmtId="0" fontId="7" fillId="0" borderId="19" xfId="0" applyFont="1" applyFill="1" applyBorder="1" applyAlignment="1">
      <alignment horizontal="justify"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justify" vertical="top" wrapText="1"/>
    </xf>
    <xf numFmtId="0" fontId="7" fillId="0" borderId="43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center" wrapText="1"/>
    </xf>
    <xf numFmtId="0" fontId="7" fillId="0" borderId="41" xfId="0" applyFont="1" applyFill="1" applyBorder="1" applyAlignment="1">
      <alignment vertical="top" wrapText="1"/>
    </xf>
    <xf numFmtId="0" fontId="7" fillId="0" borderId="35" xfId="0" applyFont="1" applyFill="1" applyBorder="1" applyAlignment="1">
      <alignment horizontal="justify" vertical="top" wrapText="1"/>
    </xf>
    <xf numFmtId="0" fontId="1" fillId="0" borderId="14" xfId="0" applyFont="1" applyFill="1" applyBorder="1" applyAlignment="1">
      <alignment vertical="center" wrapText="1"/>
    </xf>
    <xf numFmtId="0" fontId="7" fillId="0" borderId="42" xfId="0" applyFont="1" applyFill="1" applyBorder="1" applyAlignment="1">
      <alignment vertical="top" wrapText="1"/>
    </xf>
    <xf numFmtId="0" fontId="7" fillId="0" borderId="30" xfId="0" applyFont="1" applyFill="1" applyBorder="1" applyAlignment="1">
      <alignment vertical="top" wrapText="1"/>
    </xf>
    <xf numFmtId="0" fontId="1" fillId="0" borderId="31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horizontal="justify" vertical="top" wrapText="1"/>
    </xf>
    <xf numFmtId="0" fontId="0" fillId="0" borderId="0" xfId="0" applyFill="1"/>
    <xf numFmtId="0" fontId="1" fillId="0" borderId="0" xfId="0" applyFont="1" applyFill="1"/>
    <xf numFmtId="0" fontId="1" fillId="0" borderId="21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top" wrapText="1"/>
    </xf>
    <xf numFmtId="9" fontId="0" fillId="0" borderId="0" xfId="0" applyNumberFormat="1" applyFill="1"/>
    <xf numFmtId="0" fontId="1" fillId="0" borderId="14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7" fillId="0" borderId="45" xfId="0" applyFont="1" applyFill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2" fillId="0" borderId="0" xfId="0" applyFont="1"/>
    <xf numFmtId="0" fontId="5" fillId="0" borderId="0" xfId="0" applyFont="1" applyAlignment="1">
      <alignment textRotation="90"/>
    </xf>
    <xf numFmtId="0" fontId="1" fillId="0" borderId="0" xfId="0" applyFont="1" applyAlignment="1">
      <alignment horizontal="center"/>
    </xf>
    <xf numFmtId="164" fontId="1" fillId="0" borderId="44" xfId="0" applyNumberFormat="1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64" fontId="1" fillId="0" borderId="38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33" xfId="0" applyNumberFormat="1" applyFont="1" applyBorder="1" applyAlignment="1">
      <alignment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6" xfId="0" applyNumberFormat="1" applyFont="1" applyFill="1" applyBorder="1" applyAlignment="1">
      <alignment vertical="center"/>
    </xf>
    <xf numFmtId="164" fontId="1" fillId="0" borderId="23" xfId="0" applyNumberFormat="1" applyFont="1" applyFill="1" applyBorder="1" applyAlignment="1">
      <alignment vertical="center"/>
    </xf>
    <xf numFmtId="164" fontId="1" fillId="0" borderId="33" xfId="0" applyNumberFormat="1" applyFont="1" applyFill="1" applyBorder="1" applyAlignment="1">
      <alignment vertical="center"/>
    </xf>
    <xf numFmtId="164" fontId="1" fillId="0" borderId="39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textRotation="90" wrapText="1"/>
    </xf>
    <xf numFmtId="0" fontId="11" fillId="0" borderId="28" xfId="0" applyFont="1" applyFill="1" applyBorder="1" applyAlignment="1">
      <alignment textRotation="90"/>
    </xf>
    <xf numFmtId="0" fontId="1" fillId="0" borderId="15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164" fontId="1" fillId="0" borderId="23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32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textRotation="90" wrapText="1"/>
    </xf>
    <xf numFmtId="0" fontId="1" fillId="0" borderId="37" xfId="0" applyFont="1" applyFill="1" applyBorder="1" applyAlignment="1">
      <alignment vertical="center"/>
    </xf>
    <xf numFmtId="0" fontId="7" fillId="0" borderId="38" xfId="0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7"/>
  <sheetViews>
    <sheetView tabSelected="1" view="pageBreakPreview" zoomScaleNormal="55" zoomScaleSheetLayoutView="100" workbookViewId="0">
      <selection activeCell="E27" sqref="E27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43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.75">
      <c r="A2" s="41" t="s">
        <v>77</v>
      </c>
      <c r="B2" s="42"/>
      <c r="C2" s="38"/>
      <c r="D2" s="38"/>
      <c r="E2" s="38"/>
      <c r="F2" s="38"/>
      <c r="G2" s="38"/>
      <c r="H2" s="38"/>
      <c r="I2" s="39"/>
    </row>
    <row r="4" spans="1:9" ht="16.5">
      <c r="B4" s="3"/>
      <c r="D4" s="4" t="s">
        <v>76</v>
      </c>
      <c r="E4" s="5"/>
    </row>
    <row r="5" spans="1:9" ht="18">
      <c r="A5" s="6"/>
      <c r="B5" s="3"/>
      <c r="D5" s="7" t="s">
        <v>68</v>
      </c>
    </row>
    <row r="6" spans="1:9" ht="15" thickBot="1">
      <c r="B6" s="3"/>
    </row>
    <row r="7" spans="1:9" ht="57" thickBot="1">
      <c r="A7" s="8" t="s">
        <v>0</v>
      </c>
      <c r="B7" s="9" t="s">
        <v>1</v>
      </c>
      <c r="C7" s="83" t="s">
        <v>2</v>
      </c>
      <c r="D7" s="84"/>
      <c r="E7" s="10" t="s">
        <v>25</v>
      </c>
      <c r="F7" s="10" t="s">
        <v>67</v>
      </c>
      <c r="G7" s="11" t="s">
        <v>3</v>
      </c>
      <c r="H7" s="10" t="s">
        <v>4</v>
      </c>
      <c r="I7" s="12" t="s">
        <v>5</v>
      </c>
    </row>
    <row r="8" spans="1:9" ht="21" thickBot="1">
      <c r="A8" s="85" t="s">
        <v>28</v>
      </c>
      <c r="B8" s="86"/>
      <c r="C8" s="86"/>
      <c r="D8" s="86"/>
      <c r="E8" s="86"/>
      <c r="F8" s="86"/>
      <c r="G8" s="86"/>
      <c r="H8" s="86"/>
      <c r="I8" s="87"/>
    </row>
    <row r="9" spans="1:9" ht="15" thickBot="1">
      <c r="A9" s="88">
        <v>1</v>
      </c>
      <c r="B9" s="90" t="s">
        <v>59</v>
      </c>
      <c r="C9" s="19" t="s">
        <v>9</v>
      </c>
      <c r="D9" s="20" t="s">
        <v>60</v>
      </c>
      <c r="E9" s="35"/>
      <c r="F9" s="66"/>
      <c r="G9" s="46">
        <v>1</v>
      </c>
      <c r="H9" s="49"/>
      <c r="I9" s="52">
        <f>G9*H9</f>
        <v>0</v>
      </c>
    </row>
    <row r="10" spans="1:9" ht="15" thickBot="1">
      <c r="A10" s="88"/>
      <c r="B10" s="90"/>
      <c r="C10" s="13" t="s">
        <v>10</v>
      </c>
      <c r="D10" s="14" t="s">
        <v>61</v>
      </c>
      <c r="E10" s="35"/>
      <c r="F10" s="66"/>
      <c r="G10" s="46"/>
      <c r="H10" s="49"/>
      <c r="I10" s="52"/>
    </row>
    <row r="11" spans="1:9" ht="15" thickBot="1">
      <c r="A11" s="88"/>
      <c r="B11" s="90"/>
      <c r="C11" s="13" t="s">
        <v>12</v>
      </c>
      <c r="D11" s="14" t="s">
        <v>13</v>
      </c>
      <c r="E11" s="35"/>
      <c r="F11" s="66"/>
      <c r="G11" s="46"/>
      <c r="H11" s="49"/>
      <c r="I11" s="52"/>
    </row>
    <row r="12" spans="1:9" ht="15" thickBot="1">
      <c r="A12" s="88"/>
      <c r="B12" s="90"/>
      <c r="C12" s="13" t="s">
        <v>14</v>
      </c>
      <c r="D12" s="14" t="s">
        <v>66</v>
      </c>
      <c r="E12" s="35"/>
      <c r="F12" s="66"/>
      <c r="G12" s="46"/>
      <c r="H12" s="49"/>
      <c r="I12" s="52"/>
    </row>
    <row r="13" spans="1:9" ht="15" thickBot="1">
      <c r="A13" s="88"/>
      <c r="B13" s="90"/>
      <c r="C13" s="13" t="s">
        <v>26</v>
      </c>
      <c r="D13" s="14" t="s">
        <v>66</v>
      </c>
      <c r="E13" s="35"/>
      <c r="F13" s="66"/>
      <c r="G13" s="46"/>
      <c r="H13" s="49"/>
      <c r="I13" s="52"/>
    </row>
    <row r="14" spans="1:9">
      <c r="A14" s="89"/>
      <c r="B14" s="90"/>
      <c r="C14" s="13" t="s">
        <v>23</v>
      </c>
      <c r="D14" s="14" t="s">
        <v>24</v>
      </c>
      <c r="E14" s="36"/>
      <c r="F14" s="69"/>
      <c r="G14" s="70"/>
      <c r="H14" s="71"/>
      <c r="I14" s="57"/>
    </row>
    <row r="15" spans="1:9">
      <c r="A15" s="89"/>
      <c r="B15" s="90"/>
      <c r="C15" s="15" t="s">
        <v>15</v>
      </c>
      <c r="D15" s="16" t="s">
        <v>16</v>
      </c>
      <c r="E15" s="36"/>
      <c r="F15" s="69"/>
      <c r="G15" s="70"/>
      <c r="H15" s="71"/>
      <c r="I15" s="57"/>
    </row>
    <row r="16" spans="1:9">
      <c r="A16" s="89"/>
      <c r="B16" s="90"/>
      <c r="C16" s="15" t="s">
        <v>17</v>
      </c>
      <c r="D16" s="16" t="s">
        <v>18</v>
      </c>
      <c r="E16" s="36"/>
      <c r="F16" s="69"/>
      <c r="G16" s="70"/>
      <c r="H16" s="71"/>
      <c r="I16" s="57"/>
    </row>
    <row r="17" spans="1:10">
      <c r="A17" s="89"/>
      <c r="B17" s="90"/>
      <c r="C17" s="15" t="s">
        <v>19</v>
      </c>
      <c r="D17" s="16" t="s">
        <v>33</v>
      </c>
      <c r="E17" s="36"/>
      <c r="F17" s="69"/>
      <c r="G17" s="70"/>
      <c r="H17" s="71"/>
      <c r="I17" s="57"/>
    </row>
    <row r="18" spans="1:10" ht="25.5">
      <c r="A18" s="89"/>
      <c r="B18" s="90"/>
      <c r="C18" s="15" t="s">
        <v>41</v>
      </c>
      <c r="D18" s="16" t="s">
        <v>43</v>
      </c>
      <c r="E18" s="36"/>
      <c r="F18" s="69"/>
      <c r="G18" s="70"/>
      <c r="H18" s="71"/>
      <c r="I18" s="57"/>
    </row>
    <row r="19" spans="1:10" ht="25.5">
      <c r="A19" s="89"/>
      <c r="B19" s="90"/>
      <c r="C19" s="15" t="s">
        <v>42</v>
      </c>
      <c r="D19" s="16" t="s">
        <v>44</v>
      </c>
      <c r="E19" s="36"/>
      <c r="F19" s="69"/>
      <c r="G19" s="70"/>
      <c r="H19" s="71"/>
      <c r="I19" s="57"/>
    </row>
    <row r="20" spans="1:10" hidden="1">
      <c r="A20" s="89"/>
      <c r="B20" s="90"/>
      <c r="C20" s="15"/>
      <c r="D20" s="16"/>
      <c r="E20" s="36"/>
      <c r="F20" s="69"/>
      <c r="G20" s="70"/>
      <c r="H20" s="71"/>
      <c r="I20" s="57"/>
    </row>
    <row r="21" spans="1:10" hidden="1">
      <c r="A21" s="89"/>
      <c r="B21" s="90"/>
      <c r="C21" s="15"/>
      <c r="D21" s="16"/>
      <c r="E21" s="36"/>
      <c r="F21" s="69"/>
      <c r="G21" s="70"/>
      <c r="H21" s="71"/>
      <c r="I21" s="57"/>
    </row>
    <row r="22" spans="1:10" hidden="1">
      <c r="A22" s="89"/>
      <c r="B22" s="90"/>
      <c r="C22" s="15"/>
      <c r="D22" s="16"/>
      <c r="E22" s="36"/>
      <c r="F22" s="69"/>
      <c r="G22" s="70"/>
      <c r="H22" s="71"/>
      <c r="I22" s="57"/>
    </row>
    <row r="23" spans="1:10" ht="25.5">
      <c r="A23" s="89"/>
      <c r="B23" s="90"/>
      <c r="C23" s="15" t="s">
        <v>22</v>
      </c>
      <c r="D23" s="18" t="s">
        <v>62</v>
      </c>
      <c r="E23" s="36"/>
      <c r="F23" s="69"/>
      <c r="G23" s="70"/>
      <c r="H23" s="71"/>
      <c r="I23" s="57"/>
    </row>
    <row r="24" spans="1:10" ht="15" thickBot="1">
      <c r="A24" s="89"/>
      <c r="B24" s="90"/>
      <c r="C24" s="15" t="s">
        <v>6</v>
      </c>
      <c r="D24" s="16" t="s">
        <v>79</v>
      </c>
      <c r="E24" s="36"/>
      <c r="F24" s="69"/>
      <c r="G24" s="70"/>
      <c r="H24" s="71"/>
      <c r="I24" s="57"/>
    </row>
    <row r="25" spans="1:10" ht="15" customHeight="1" thickBot="1">
      <c r="A25" s="78">
        <v>2</v>
      </c>
      <c r="B25" s="79" t="s">
        <v>63</v>
      </c>
      <c r="C25" s="21" t="s">
        <v>20</v>
      </c>
      <c r="D25" s="20" t="s">
        <v>64</v>
      </c>
      <c r="E25" s="22"/>
      <c r="F25" s="91"/>
      <c r="G25" s="45">
        <v>1</v>
      </c>
      <c r="H25" s="48"/>
      <c r="I25" s="51">
        <f>G25*H25</f>
        <v>0</v>
      </c>
    </row>
    <row r="26" spans="1:10" ht="132" customHeight="1" thickBot="1">
      <c r="A26" s="62"/>
      <c r="B26" s="64"/>
      <c r="C26" s="37" t="s">
        <v>69</v>
      </c>
      <c r="D26" s="24" t="s">
        <v>73</v>
      </c>
      <c r="E26" s="25"/>
      <c r="F26" s="66"/>
      <c r="G26" s="46"/>
      <c r="H26" s="49"/>
      <c r="I26" s="52"/>
    </row>
    <row r="27" spans="1:10" ht="51.75" thickBot="1">
      <c r="A27" s="62"/>
      <c r="B27" s="64"/>
      <c r="C27" s="23" t="s">
        <v>7</v>
      </c>
      <c r="D27" s="14" t="s">
        <v>65</v>
      </c>
      <c r="E27" s="25"/>
      <c r="F27" s="66"/>
      <c r="G27" s="46"/>
      <c r="H27" s="49"/>
      <c r="I27" s="52"/>
    </row>
    <row r="28" spans="1:10" ht="15" thickBot="1">
      <c r="A28" s="63"/>
      <c r="B28" s="65"/>
      <c r="C28" s="15" t="s">
        <v>6</v>
      </c>
      <c r="D28" s="16" t="s">
        <v>78</v>
      </c>
      <c r="E28" s="28"/>
      <c r="F28" s="67"/>
      <c r="G28" s="47"/>
      <c r="H28" s="50"/>
      <c r="I28" s="53">
        <f>G28*H28</f>
        <v>0</v>
      </c>
    </row>
    <row r="29" spans="1:10" s="31" customFormat="1" ht="15" thickBot="1">
      <c r="A29" s="62">
        <v>3</v>
      </c>
      <c r="B29" s="64" t="s">
        <v>36</v>
      </c>
      <c r="C29" s="19" t="s">
        <v>9</v>
      </c>
      <c r="D29" s="20" t="s">
        <v>53</v>
      </c>
      <c r="E29" s="25"/>
      <c r="F29" s="72"/>
      <c r="G29" s="75">
        <v>3</v>
      </c>
      <c r="H29" s="58"/>
      <c r="I29" s="54">
        <f>G29*H29</f>
        <v>0</v>
      </c>
      <c r="J29" s="30"/>
    </row>
    <row r="30" spans="1:10" s="31" customFormat="1" ht="15" thickBot="1">
      <c r="A30" s="62"/>
      <c r="B30" s="64"/>
      <c r="C30" s="13" t="s">
        <v>10</v>
      </c>
      <c r="D30" s="14" t="s">
        <v>30</v>
      </c>
      <c r="E30" s="25"/>
      <c r="F30" s="72"/>
      <c r="G30" s="75"/>
      <c r="H30" s="58"/>
      <c r="I30" s="54"/>
      <c r="J30" s="30"/>
    </row>
    <row r="31" spans="1:10" s="31" customFormat="1" ht="15" thickBot="1">
      <c r="A31" s="62"/>
      <c r="B31" s="64"/>
      <c r="C31" s="13" t="s">
        <v>12</v>
      </c>
      <c r="D31" s="14" t="s">
        <v>29</v>
      </c>
      <c r="E31" s="25"/>
      <c r="F31" s="72"/>
      <c r="G31" s="75"/>
      <c r="H31" s="58"/>
      <c r="I31" s="54"/>
      <c r="J31" s="30"/>
    </row>
    <row r="32" spans="1:10" s="31" customFormat="1" ht="15" thickBot="1">
      <c r="A32" s="62"/>
      <c r="B32" s="64"/>
      <c r="C32" s="13" t="s">
        <v>14</v>
      </c>
      <c r="D32" s="14" t="s">
        <v>47</v>
      </c>
      <c r="E32" s="25"/>
      <c r="F32" s="72"/>
      <c r="G32" s="75"/>
      <c r="H32" s="58"/>
      <c r="I32" s="54"/>
      <c r="J32" s="30"/>
    </row>
    <row r="33" spans="1:10" s="31" customFormat="1" ht="15" thickBot="1">
      <c r="A33" s="62"/>
      <c r="B33" s="64"/>
      <c r="C33" s="13" t="s">
        <v>26</v>
      </c>
      <c r="D33" s="14" t="s">
        <v>48</v>
      </c>
      <c r="E33" s="25"/>
      <c r="F33" s="72"/>
      <c r="G33" s="75"/>
      <c r="H33" s="58"/>
      <c r="I33" s="54"/>
      <c r="J33" s="30"/>
    </row>
    <row r="34" spans="1:10" s="31" customFormat="1">
      <c r="A34" s="68"/>
      <c r="B34" s="64"/>
      <c r="C34" s="13" t="s">
        <v>23</v>
      </c>
      <c r="D34" s="14" t="s">
        <v>24</v>
      </c>
      <c r="E34" s="32"/>
      <c r="F34" s="73"/>
      <c r="G34" s="76"/>
      <c r="H34" s="59"/>
      <c r="I34" s="55"/>
      <c r="J34" s="30"/>
    </row>
    <row r="35" spans="1:10" s="31" customFormat="1">
      <c r="A35" s="68"/>
      <c r="B35" s="64"/>
      <c r="C35" s="15" t="s">
        <v>15</v>
      </c>
      <c r="D35" s="16" t="s">
        <v>16</v>
      </c>
      <c r="E35" s="32"/>
      <c r="F35" s="73"/>
      <c r="G35" s="76"/>
      <c r="H35" s="59"/>
      <c r="I35" s="55"/>
      <c r="J35" s="30"/>
    </row>
    <row r="36" spans="1:10" s="31" customFormat="1">
      <c r="A36" s="68"/>
      <c r="B36" s="64"/>
      <c r="C36" s="15" t="s">
        <v>17</v>
      </c>
      <c r="D36" s="16" t="s">
        <v>18</v>
      </c>
      <c r="E36" s="32"/>
      <c r="F36" s="73"/>
      <c r="G36" s="76"/>
      <c r="H36" s="59"/>
      <c r="I36" s="55"/>
      <c r="J36" s="30"/>
    </row>
    <row r="37" spans="1:10" s="31" customFormat="1">
      <c r="A37" s="68"/>
      <c r="B37" s="64"/>
      <c r="C37" s="15" t="s">
        <v>19</v>
      </c>
      <c r="D37" s="16" t="s">
        <v>49</v>
      </c>
      <c r="E37" s="32"/>
      <c r="F37" s="73"/>
      <c r="G37" s="76"/>
      <c r="H37" s="59"/>
      <c r="I37" s="55"/>
      <c r="J37" s="30"/>
    </row>
    <row r="38" spans="1:10" s="31" customFormat="1">
      <c r="A38" s="68"/>
      <c r="B38" s="64"/>
      <c r="C38" s="15" t="s">
        <v>22</v>
      </c>
      <c r="D38" s="18" t="s">
        <v>50</v>
      </c>
      <c r="E38" s="32"/>
      <c r="F38" s="73"/>
      <c r="G38" s="76"/>
      <c r="H38" s="59"/>
      <c r="I38" s="55"/>
      <c r="J38" s="30"/>
    </row>
    <row r="39" spans="1:10" s="31" customFormat="1">
      <c r="A39" s="68"/>
      <c r="B39" s="64"/>
      <c r="C39" s="15" t="s">
        <v>51</v>
      </c>
      <c r="D39" s="29" t="s">
        <v>52</v>
      </c>
      <c r="E39" s="32"/>
      <c r="F39" s="73"/>
      <c r="G39" s="76"/>
      <c r="H39" s="59"/>
      <c r="I39" s="55"/>
      <c r="J39" s="30"/>
    </row>
    <row r="40" spans="1:10" s="31" customFormat="1" ht="15" thickBot="1">
      <c r="A40" s="68"/>
      <c r="B40" s="64"/>
      <c r="C40" s="15" t="s">
        <v>6</v>
      </c>
      <c r="D40" s="16" t="s">
        <v>8</v>
      </c>
      <c r="E40" s="32"/>
      <c r="F40" s="73"/>
      <c r="G40" s="76"/>
      <c r="H40" s="59"/>
      <c r="I40" s="55"/>
      <c r="J40" s="30"/>
    </row>
    <row r="41" spans="1:10" s="31" customFormat="1" ht="15" customHeight="1" thickBot="1">
      <c r="A41" s="78">
        <v>4</v>
      </c>
      <c r="B41" s="79" t="s">
        <v>35</v>
      </c>
      <c r="C41" s="21" t="s">
        <v>20</v>
      </c>
      <c r="D41" s="20" t="s">
        <v>46</v>
      </c>
      <c r="E41" s="22"/>
      <c r="F41" s="80"/>
      <c r="G41" s="81">
        <v>1</v>
      </c>
      <c r="H41" s="82"/>
      <c r="I41" s="61">
        <f>G41*H41</f>
        <v>0</v>
      </c>
      <c r="J41" s="30"/>
    </row>
    <row r="42" spans="1:10" ht="132" customHeight="1" thickBot="1">
      <c r="A42" s="62"/>
      <c r="B42" s="64"/>
      <c r="C42" s="37" t="s">
        <v>70</v>
      </c>
      <c r="D42" s="24" t="s">
        <v>74</v>
      </c>
      <c r="E42" s="25"/>
      <c r="F42" s="72"/>
      <c r="G42" s="75"/>
      <c r="H42" s="58"/>
      <c r="I42" s="54"/>
    </row>
    <row r="43" spans="1:10" s="31" customFormat="1" ht="39" thickBot="1">
      <c r="A43" s="62"/>
      <c r="B43" s="64"/>
      <c r="C43" s="23" t="s">
        <v>7</v>
      </c>
      <c r="D43" s="14" t="s">
        <v>45</v>
      </c>
      <c r="E43" s="25"/>
      <c r="F43" s="72"/>
      <c r="G43" s="75"/>
      <c r="H43" s="58"/>
      <c r="I43" s="54"/>
      <c r="J43" s="30"/>
    </row>
    <row r="44" spans="1:10" s="31" customFormat="1" ht="15" thickBot="1">
      <c r="A44" s="62"/>
      <c r="B44" s="64"/>
      <c r="C44" s="15" t="s">
        <v>6</v>
      </c>
      <c r="D44" s="16" t="s">
        <v>78</v>
      </c>
      <c r="E44" s="25"/>
      <c r="F44" s="72"/>
      <c r="G44" s="75"/>
      <c r="H44" s="58"/>
      <c r="I44" s="54"/>
      <c r="J44" s="30"/>
    </row>
    <row r="45" spans="1:10" s="31" customFormat="1" ht="15" thickBot="1">
      <c r="A45" s="63"/>
      <c r="B45" s="65"/>
      <c r="C45" s="26"/>
      <c r="D45" s="27"/>
      <c r="E45" s="28"/>
      <c r="F45" s="74"/>
      <c r="G45" s="77"/>
      <c r="H45" s="60"/>
      <c r="I45" s="56">
        <f>G45*H45</f>
        <v>0</v>
      </c>
      <c r="J45" s="30"/>
    </row>
    <row r="46" spans="1:10" s="31" customFormat="1" ht="15" thickBot="1">
      <c r="A46" s="62">
        <v>5</v>
      </c>
      <c r="B46" s="64" t="s">
        <v>37</v>
      </c>
      <c r="C46" s="19" t="s">
        <v>9</v>
      </c>
      <c r="D46" s="20" t="s">
        <v>31</v>
      </c>
      <c r="E46" s="25"/>
      <c r="F46" s="72"/>
      <c r="G46" s="75">
        <v>6</v>
      </c>
      <c r="H46" s="58"/>
      <c r="I46" s="54">
        <f>G46*H46</f>
        <v>0</v>
      </c>
      <c r="J46" s="30"/>
    </row>
    <row r="47" spans="1:10" s="31" customFormat="1" ht="15" thickBot="1">
      <c r="A47" s="62"/>
      <c r="B47" s="64"/>
      <c r="C47" s="13" t="s">
        <v>10</v>
      </c>
      <c r="D47" s="14" t="s">
        <v>11</v>
      </c>
      <c r="E47" s="25"/>
      <c r="F47" s="72"/>
      <c r="G47" s="75"/>
      <c r="H47" s="58"/>
      <c r="I47" s="54"/>
      <c r="J47" s="30"/>
    </row>
    <row r="48" spans="1:10" s="31" customFormat="1" ht="15" thickBot="1">
      <c r="A48" s="62"/>
      <c r="B48" s="64"/>
      <c r="C48" s="13" t="s">
        <v>12</v>
      </c>
      <c r="D48" s="14" t="s">
        <v>13</v>
      </c>
      <c r="E48" s="25"/>
      <c r="F48" s="72"/>
      <c r="G48" s="75"/>
      <c r="H48" s="58"/>
      <c r="I48" s="54"/>
      <c r="J48" s="30"/>
    </row>
    <row r="49" spans="1:10" s="31" customFormat="1" ht="15" thickBot="1">
      <c r="A49" s="62"/>
      <c r="B49" s="64"/>
      <c r="C49" s="13" t="s">
        <v>14</v>
      </c>
      <c r="D49" s="14" t="s">
        <v>32</v>
      </c>
      <c r="E49" s="25"/>
      <c r="F49" s="72"/>
      <c r="G49" s="75"/>
      <c r="H49" s="58"/>
      <c r="I49" s="54"/>
      <c r="J49" s="30"/>
    </row>
    <row r="50" spans="1:10" s="31" customFormat="1">
      <c r="A50" s="68"/>
      <c r="B50" s="64"/>
      <c r="C50" s="15" t="s">
        <v>15</v>
      </c>
      <c r="D50" s="16" t="s">
        <v>16</v>
      </c>
      <c r="E50" s="32"/>
      <c r="F50" s="73"/>
      <c r="G50" s="76"/>
      <c r="H50" s="59"/>
      <c r="I50" s="55"/>
      <c r="J50" s="30"/>
    </row>
    <row r="51" spans="1:10" s="31" customFormat="1">
      <c r="A51" s="68"/>
      <c r="B51" s="64"/>
      <c r="C51" s="15" t="s">
        <v>17</v>
      </c>
      <c r="D51" s="16" t="s">
        <v>18</v>
      </c>
      <c r="E51" s="32"/>
      <c r="F51" s="73"/>
      <c r="G51" s="76"/>
      <c r="H51" s="59"/>
      <c r="I51" s="55"/>
      <c r="J51" s="30"/>
    </row>
    <row r="52" spans="1:10" s="31" customFormat="1">
      <c r="A52" s="68"/>
      <c r="B52" s="64"/>
      <c r="C52" s="15" t="s">
        <v>19</v>
      </c>
      <c r="D52" s="16" t="s">
        <v>33</v>
      </c>
      <c r="E52" s="32"/>
      <c r="F52" s="73"/>
      <c r="G52" s="76"/>
      <c r="H52" s="59"/>
      <c r="I52" s="55"/>
      <c r="J52" s="30"/>
    </row>
    <row r="53" spans="1:10" s="31" customFormat="1" ht="25.5">
      <c r="A53" s="68"/>
      <c r="B53" s="64"/>
      <c r="C53" s="15" t="s">
        <v>41</v>
      </c>
      <c r="D53" s="16" t="s">
        <v>43</v>
      </c>
      <c r="E53" s="32"/>
      <c r="F53" s="73"/>
      <c r="G53" s="76"/>
      <c r="H53" s="59"/>
      <c r="I53" s="55"/>
      <c r="J53" s="30"/>
    </row>
    <row r="54" spans="1:10" s="31" customFormat="1" ht="26.25" thickBot="1">
      <c r="A54" s="68"/>
      <c r="B54" s="64"/>
      <c r="C54" s="15" t="s">
        <v>42</v>
      </c>
      <c r="D54" s="16" t="s">
        <v>44</v>
      </c>
      <c r="E54" s="32"/>
      <c r="F54" s="73"/>
      <c r="G54" s="76"/>
      <c r="H54" s="59"/>
      <c r="I54" s="55"/>
      <c r="J54" s="30"/>
    </row>
    <row r="55" spans="1:10" s="31" customFormat="1" ht="15" thickBot="1">
      <c r="A55" s="63"/>
      <c r="B55" s="65"/>
      <c r="C55" s="33" t="s">
        <v>6</v>
      </c>
      <c r="D55" s="27" t="s">
        <v>79</v>
      </c>
      <c r="E55" s="28"/>
      <c r="F55" s="74"/>
      <c r="G55" s="77"/>
      <c r="H55" s="60"/>
      <c r="I55" s="56">
        <f>G55*H55</f>
        <v>0</v>
      </c>
      <c r="J55" s="34"/>
    </row>
    <row r="56" spans="1:10" ht="15" customHeight="1" thickBot="1">
      <c r="A56" s="62">
        <v>6</v>
      </c>
      <c r="B56" s="64" t="s">
        <v>39</v>
      </c>
      <c r="C56" s="19" t="s">
        <v>20</v>
      </c>
      <c r="D56" s="20" t="s">
        <v>54</v>
      </c>
      <c r="E56" s="25"/>
      <c r="F56" s="66"/>
      <c r="G56" s="46">
        <v>1</v>
      </c>
      <c r="H56" s="49"/>
      <c r="I56" s="52">
        <f>G56*H56</f>
        <v>0</v>
      </c>
    </row>
    <row r="57" spans="1:10" ht="39" thickBot="1">
      <c r="A57" s="62"/>
      <c r="B57" s="64"/>
      <c r="C57" s="23" t="s">
        <v>75</v>
      </c>
      <c r="D57" s="24" t="s">
        <v>71</v>
      </c>
      <c r="E57" s="25"/>
      <c r="F57" s="66"/>
      <c r="G57" s="46"/>
      <c r="H57" s="49"/>
      <c r="I57" s="52"/>
    </row>
    <row r="58" spans="1:10" ht="51.75" thickBot="1">
      <c r="A58" s="62"/>
      <c r="B58" s="64"/>
      <c r="C58" s="13" t="s">
        <v>7</v>
      </c>
      <c r="D58" s="14" t="s">
        <v>58</v>
      </c>
      <c r="E58" s="25"/>
      <c r="F58" s="66"/>
      <c r="G58" s="46"/>
      <c r="H58" s="49"/>
      <c r="I58" s="52"/>
    </row>
    <row r="59" spans="1:10" ht="15" thickBot="1">
      <c r="A59" s="62"/>
      <c r="B59" s="64"/>
      <c r="C59" s="15" t="s">
        <v>6</v>
      </c>
      <c r="D59" s="16" t="s">
        <v>78</v>
      </c>
      <c r="E59" s="25"/>
      <c r="F59" s="66"/>
      <c r="G59" s="46"/>
      <c r="H59" s="49"/>
      <c r="I59" s="52"/>
    </row>
    <row r="60" spans="1:10" ht="15" thickBot="1">
      <c r="A60" s="63"/>
      <c r="B60" s="65"/>
      <c r="C60" s="33"/>
      <c r="D60" s="27"/>
      <c r="E60" s="28"/>
      <c r="F60" s="67"/>
      <c r="G60" s="47"/>
      <c r="H60" s="50"/>
      <c r="I60" s="53">
        <f>G60*H60</f>
        <v>0</v>
      </c>
    </row>
    <row r="61" spans="1:10" ht="15" thickBot="1">
      <c r="A61" s="62">
        <v>7</v>
      </c>
      <c r="B61" s="64" t="s">
        <v>38</v>
      </c>
      <c r="C61" s="19" t="s">
        <v>9</v>
      </c>
      <c r="D61" s="20" t="s">
        <v>31</v>
      </c>
      <c r="E61" s="25"/>
      <c r="F61" s="66"/>
      <c r="G61" s="46">
        <v>2</v>
      </c>
      <c r="H61" s="49"/>
      <c r="I61" s="52">
        <f>G61*H61</f>
        <v>0</v>
      </c>
    </row>
    <row r="62" spans="1:10" ht="15" thickBot="1">
      <c r="A62" s="62"/>
      <c r="B62" s="64"/>
      <c r="C62" s="13" t="s">
        <v>10</v>
      </c>
      <c r="D62" s="14" t="s">
        <v>11</v>
      </c>
      <c r="E62" s="25"/>
      <c r="F62" s="66"/>
      <c r="G62" s="46"/>
      <c r="H62" s="49"/>
      <c r="I62" s="52"/>
    </row>
    <row r="63" spans="1:10" ht="15" thickBot="1">
      <c r="A63" s="62"/>
      <c r="B63" s="64"/>
      <c r="C63" s="13" t="s">
        <v>12</v>
      </c>
      <c r="D63" s="14" t="s">
        <v>13</v>
      </c>
      <c r="E63" s="25"/>
      <c r="F63" s="66"/>
      <c r="G63" s="46"/>
      <c r="H63" s="49"/>
      <c r="I63" s="52"/>
    </row>
    <row r="64" spans="1:10" ht="15" thickBot="1">
      <c r="A64" s="62"/>
      <c r="B64" s="64"/>
      <c r="C64" s="13" t="s">
        <v>14</v>
      </c>
      <c r="D64" s="14" t="s">
        <v>55</v>
      </c>
      <c r="E64" s="25"/>
      <c r="F64" s="66"/>
      <c r="G64" s="46"/>
      <c r="H64" s="49"/>
      <c r="I64" s="52"/>
    </row>
    <row r="65" spans="1:10">
      <c r="A65" s="68"/>
      <c r="B65" s="64"/>
      <c r="C65" s="15" t="s">
        <v>15</v>
      </c>
      <c r="D65" s="16" t="s">
        <v>16</v>
      </c>
      <c r="E65" s="32"/>
      <c r="F65" s="69"/>
      <c r="G65" s="70"/>
      <c r="H65" s="71"/>
      <c r="I65" s="57"/>
    </row>
    <row r="66" spans="1:10">
      <c r="A66" s="68"/>
      <c r="B66" s="64"/>
      <c r="C66" s="15" t="s">
        <v>17</v>
      </c>
      <c r="D66" s="16" t="s">
        <v>18</v>
      </c>
      <c r="E66" s="32"/>
      <c r="F66" s="69"/>
      <c r="G66" s="70"/>
      <c r="H66" s="71"/>
      <c r="I66" s="57"/>
    </row>
    <row r="67" spans="1:10">
      <c r="A67" s="68"/>
      <c r="B67" s="64"/>
      <c r="C67" s="15" t="s">
        <v>19</v>
      </c>
      <c r="D67" s="16" t="s">
        <v>21</v>
      </c>
      <c r="E67" s="32"/>
      <c r="F67" s="69"/>
      <c r="G67" s="70"/>
      <c r="H67" s="71"/>
      <c r="I67" s="57"/>
    </row>
    <row r="68" spans="1:10" ht="25.5">
      <c r="A68" s="68"/>
      <c r="B68" s="64"/>
      <c r="C68" s="15" t="s">
        <v>41</v>
      </c>
      <c r="D68" s="16" t="s">
        <v>56</v>
      </c>
      <c r="E68" s="32"/>
      <c r="F68" s="69"/>
      <c r="G68" s="70"/>
      <c r="H68" s="71"/>
      <c r="I68" s="57"/>
    </row>
    <row r="69" spans="1:10" ht="26.25" thickBot="1">
      <c r="A69" s="68"/>
      <c r="B69" s="64"/>
      <c r="C69" s="15" t="s">
        <v>42</v>
      </c>
      <c r="D69" s="16" t="s">
        <v>57</v>
      </c>
      <c r="E69" s="32"/>
      <c r="F69" s="69"/>
      <c r="G69" s="70"/>
      <c r="H69" s="71"/>
      <c r="I69" s="57"/>
    </row>
    <row r="70" spans="1:10" ht="15" thickBot="1">
      <c r="A70" s="63"/>
      <c r="B70" s="65"/>
      <c r="C70" s="33" t="s">
        <v>6</v>
      </c>
      <c r="D70" s="27" t="s">
        <v>79</v>
      </c>
      <c r="E70" s="28"/>
      <c r="F70" s="67"/>
      <c r="G70" s="47"/>
      <c r="H70" s="50"/>
      <c r="I70" s="53">
        <f>G70*H70</f>
        <v>0</v>
      </c>
      <c r="J70" s="17"/>
    </row>
    <row r="71" spans="1:10" ht="15" customHeight="1" thickBot="1">
      <c r="A71" s="62">
        <v>8</v>
      </c>
      <c r="B71" s="64" t="s">
        <v>40</v>
      </c>
      <c r="C71" s="19" t="s">
        <v>20</v>
      </c>
      <c r="D71" s="20" t="s">
        <v>34</v>
      </c>
      <c r="E71" s="25"/>
      <c r="F71" s="66"/>
      <c r="G71" s="46">
        <v>1</v>
      </c>
      <c r="H71" s="49"/>
      <c r="I71" s="52">
        <f>G71*H71</f>
        <v>0</v>
      </c>
    </row>
    <row r="72" spans="1:10" ht="39" thickBot="1">
      <c r="A72" s="62"/>
      <c r="B72" s="64"/>
      <c r="C72" s="23" t="s">
        <v>75</v>
      </c>
      <c r="D72" s="24" t="s">
        <v>72</v>
      </c>
      <c r="E72" s="25"/>
      <c r="F72" s="66"/>
      <c r="G72" s="46"/>
      <c r="H72" s="49"/>
      <c r="I72" s="52"/>
    </row>
    <row r="73" spans="1:10" ht="51.75" thickBot="1">
      <c r="A73" s="62"/>
      <c r="B73" s="64"/>
      <c r="C73" s="13" t="s">
        <v>7</v>
      </c>
      <c r="D73" s="14" t="s">
        <v>58</v>
      </c>
      <c r="E73" s="25"/>
      <c r="F73" s="66"/>
      <c r="G73" s="46"/>
      <c r="H73" s="49"/>
      <c r="I73" s="52"/>
    </row>
    <row r="74" spans="1:10" ht="15" thickBot="1">
      <c r="A74" s="62"/>
      <c r="B74" s="64"/>
      <c r="C74" s="15" t="s">
        <v>6</v>
      </c>
      <c r="D74" s="16" t="s">
        <v>78</v>
      </c>
      <c r="E74" s="25"/>
      <c r="F74" s="66"/>
      <c r="G74" s="46"/>
      <c r="H74" s="49"/>
      <c r="I74" s="52"/>
    </row>
    <row r="75" spans="1:10" ht="15" thickBot="1">
      <c r="A75" s="63"/>
      <c r="B75" s="65"/>
      <c r="C75" s="33"/>
      <c r="D75" s="27"/>
      <c r="E75" s="28"/>
      <c r="F75" s="67"/>
      <c r="G75" s="47"/>
      <c r="H75" s="50"/>
      <c r="I75" s="53">
        <f>G75*H75</f>
        <v>0</v>
      </c>
    </row>
    <row r="77" spans="1:10">
      <c r="H77" s="40" t="s">
        <v>27</v>
      </c>
      <c r="I77" s="44">
        <f>SUM(I9:I76)</f>
        <v>0</v>
      </c>
    </row>
  </sheetData>
  <mergeCells count="50">
    <mergeCell ref="C7:D7"/>
    <mergeCell ref="A8:I8"/>
    <mergeCell ref="A29:A40"/>
    <mergeCell ref="B29:B40"/>
    <mergeCell ref="F29:F40"/>
    <mergeCell ref="G29:G40"/>
    <mergeCell ref="H29:H40"/>
    <mergeCell ref="A9:A24"/>
    <mergeCell ref="B9:B24"/>
    <mergeCell ref="F9:F24"/>
    <mergeCell ref="G9:G24"/>
    <mergeCell ref="H9:H24"/>
    <mergeCell ref="I9:I24"/>
    <mergeCell ref="A25:A28"/>
    <mergeCell ref="B25:B28"/>
    <mergeCell ref="F25:F28"/>
    <mergeCell ref="A41:A45"/>
    <mergeCell ref="B41:B45"/>
    <mergeCell ref="F41:F45"/>
    <mergeCell ref="G41:G45"/>
    <mergeCell ref="H41:H45"/>
    <mergeCell ref="A56:A60"/>
    <mergeCell ref="B56:B60"/>
    <mergeCell ref="F56:F60"/>
    <mergeCell ref="G56:G60"/>
    <mergeCell ref="A46:A55"/>
    <mergeCell ref="B46:B55"/>
    <mergeCell ref="F46:F55"/>
    <mergeCell ref="G46:G55"/>
    <mergeCell ref="A61:A70"/>
    <mergeCell ref="B61:B70"/>
    <mergeCell ref="F61:F70"/>
    <mergeCell ref="G61:G70"/>
    <mergeCell ref="H61:H70"/>
    <mergeCell ref="A71:A75"/>
    <mergeCell ref="B71:B75"/>
    <mergeCell ref="F71:F75"/>
    <mergeCell ref="G71:G75"/>
    <mergeCell ref="H71:H75"/>
    <mergeCell ref="G25:G28"/>
    <mergeCell ref="H25:H28"/>
    <mergeCell ref="I25:I28"/>
    <mergeCell ref="I71:I75"/>
    <mergeCell ref="I46:I55"/>
    <mergeCell ref="H56:H60"/>
    <mergeCell ref="I56:I60"/>
    <mergeCell ref="I61:I70"/>
    <mergeCell ref="H46:H55"/>
    <mergeCell ref="I41:I45"/>
    <mergeCell ref="I29:I40"/>
  </mergeCells>
  <pageMargins left="0.70866141732283472" right="0.70866141732283472" top="0.74803149606299213" bottom="0.74803149606299213" header="0.31496062992125984" footer="0.31496062992125984"/>
  <pageSetup paperSize="9" scale="68" fitToHeight="6" orientation="landscape" r:id="rId1"/>
  <rowBreaks count="2" manualBreakCount="2">
    <brk id="28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Anna Ceckowska</cp:lastModifiedBy>
  <cp:lastPrinted>2020-08-27T09:56:28Z</cp:lastPrinted>
  <dcterms:created xsi:type="dcterms:W3CDTF">2017-01-27T07:16:15Z</dcterms:created>
  <dcterms:modified xsi:type="dcterms:W3CDTF">2020-09-01T08:56:14Z</dcterms:modified>
</cp:coreProperties>
</file>