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 2019\ZP_72_2019_wyposażenie ZS6 (5 części)\SIWZ\"/>
    </mc:Choice>
  </mc:AlternateContent>
  <bookViews>
    <workbookView xWindow="0" yWindow="0" windowWidth="28800" windowHeight="12435" tabRatio="745"/>
  </bookViews>
  <sheets>
    <sheet name="Narzędzia do obróbki ręcznej" sheetId="12" r:id="rId1"/>
  </sheets>
  <calcPr calcId="152511" fullPrecision="0"/>
</workbook>
</file>

<file path=xl/calcChain.xml><?xml version="1.0" encoding="utf-8"?>
<calcChain xmlns="http://schemas.openxmlformats.org/spreadsheetml/2006/main">
  <c r="H49" i="12" l="1"/>
  <c r="H48" i="12"/>
  <c r="H7" i="12" l="1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6" i="12"/>
  <c r="H47" i="12" l="1"/>
  <c r="H46" i="12"/>
</calcChain>
</file>

<file path=xl/sharedStrings.xml><?xml version="1.0" encoding="utf-8"?>
<sst xmlns="http://schemas.openxmlformats.org/spreadsheetml/2006/main" count="137" uniqueCount="88">
  <si>
    <t>szt.</t>
  </si>
  <si>
    <t>LP.</t>
  </si>
  <si>
    <t>Rodzaj pomocy</t>
  </si>
  <si>
    <t>Ilość</t>
  </si>
  <si>
    <t>Wartość netto</t>
  </si>
  <si>
    <t>Jedn. 
miary</t>
  </si>
  <si>
    <t>Cena jednostkowa netto</t>
  </si>
  <si>
    <t>Łącznie wartość netto</t>
  </si>
  <si>
    <t>Szafka narzędziowa</t>
  </si>
  <si>
    <t>Strug równiak</t>
  </si>
  <si>
    <t>Korpus struga wykonany z drewna bukowego z wklejoną grabową płozą, wyposażony w nóż z odchylakiem. Kąt skrawania wynosi 45°.
Długość korpusu - 550 mm
Kąt skrawania - 45°
Szerokość noża - 48 mm</t>
  </si>
  <si>
    <t>Strug spust</t>
  </si>
  <si>
    <t>Korpus struga wykonany jest z drewna bukowego z grabową płozą, wyposażony w nóż bez odchylaka.
Długość korpusu - 240 mm
Kąt skrawania - 45°
Szerokość noża - 48 mm</t>
  </si>
  <si>
    <t>Strug gładzik</t>
  </si>
  <si>
    <t>Korpus struga wykonany jest z drewna bukowego z grabową płozą, wyposażony w nóż z odchylakiem.
Długość korpusu - 240 mm
Kąt skrawania - 45°
Szerokość noża - 48 mm</t>
  </si>
  <si>
    <t>Strug kątnik</t>
  </si>
  <si>
    <t>Korpus wykonany z drewna grabowego, bez możliwości regulacji szczeliny roboczej. Nóż , bez odchylaka.
Długość korpusu - 270 mm
Szerokość korpusu - 30 mm
Kąt skrawania - 49°
Szerokość noża - 30 mm
Kąt ostrza noża - 25°</t>
  </si>
  <si>
    <t xml:space="preserve">Przeznaczona do precyzyjnych cięć, m.in. wykonywanie połączeń, czopów, uciosów, wczepów, itd.  Konstrukcja umożliwia stosowanie wszystkich rodzajów brzeszczotów o tej samej długości.
Długość brzeszczotu     600 / 700 mm
Podziałka     3 mm
Szerokość     40 mm  </t>
  </si>
  <si>
    <t>Piła ramowa osadnica</t>
  </si>
  <si>
    <t>Korpus wykonany z drewna bukowego. Wymienny brzeszczot - istnieje możliwość ustawienia głębokości cięcia w zakresie 6 -18 mm.
Długość brzeszczotu     150 mm
Długość całkowita     270 mm
Podziałka     4,0 mm</t>
  </si>
  <si>
    <t>Piła narznica</t>
  </si>
  <si>
    <t>Brzeszczot osadzony jest w masywnej rękojeści, wykonanej z drewna bukowego.
Maksymalna głębokość cięcia wynosi 77 mm.; dł. brzeszczotu - 300 mm ; dł. całkowita 420 ; podziałka 3 mm.</t>
  </si>
  <si>
    <t>Piła grzbietnica</t>
  </si>
  <si>
    <t>Brzeszczot osadzony jest w masywnej rękojeści, wykonanej z drewna wielowarstwowego. Dł. brzeszczotu 400 mm</t>
  </si>
  <si>
    <t>Piła płatnica</t>
  </si>
  <si>
    <t>Brzeszczot o długości 300 mm, jest osadzony w rękojeści wykonanej z drewna bukowego ;
Długość brzeszczotu     300 mm
Długość całkowita        450 mm
Podziałka                      4,0 mm</t>
  </si>
  <si>
    <t>Piła otwornica</t>
  </si>
  <si>
    <t>Dłuto stolarskie</t>
  </si>
  <si>
    <t>część robocza:
stal chromowo-manganowa 59 HRc, 120-165 mm
rękojeść:
lakierowane drewno bukowe + metalowy pierścień, dostosowana do pobijania
długość całkowita:
258-310 mm ; szerokość ostrza 3 mm</t>
  </si>
  <si>
    <t>część robocza:
stal chromowo-manganowa 59 HRc, 120-165 mm
rękojeść:
lakierowane drewno bukowe + metalowy pierścień, dostosowana do pobijania
długość całkowita:
258-310 mm ; szerokość ostrza 4 mm</t>
  </si>
  <si>
    <t>część robocza:
stal chromowo-manganowa 59 HRc, 120-165 mm
rękojeść:
lakierowane drewno bukowe + metalowy pierścień, dostosowana do pobijania
długość całkowita:
258-310 mm ; szerokość ostrza 5 mm</t>
  </si>
  <si>
    <t>część robocza:
stal chromowo-manganowa 59 HRc, 120-165 mm
rękojeść:
lakierowane drewno bukowe + metalowy pierścień, dostosowana do pobijania
długość całkowita:
258-310 mm ; szerokość ostrza 8 mm</t>
  </si>
  <si>
    <t>część robocza:
stal chromowo-manganowa 59 HRc, 120-165 mm
rękojeść:
lakierowane drewno bukowe + metalowy pierścień, dostosowana do pobijania
długość całkowita:
258-310 mm ; szerokość ostrza 12 mm</t>
  </si>
  <si>
    <t>część robocza:
stal chromowo-manganowa 59 HRc, 120-165 mm
rękojeść:
lakierowane drewno bukowe + metalowy pierścień, dostosowana do pobijania
długość całkowita:
258-310 mm ; szerokość ostrza 20 mm</t>
  </si>
  <si>
    <t>część robocza:
stal chromowo-manganowa 59 HRc, 120-165 mm
rękojeść:
lakierowane drewno bukowe + metalowy pierścień, dostosowana do pobijania
długość całkowita:
258-310 mm ; szerokość ostrza 30</t>
  </si>
  <si>
    <t>część robocza:
stal chromowo-manganowa 59 HRc, 120-165 mm
rękojeść:
lakierowane drewno bukowe + metalowy pierścień, dostosowana do pobijania
długość całkowita:
258-310 mm ; szerokość ostrza 40</t>
  </si>
  <si>
    <t>część robocza:
stal chromowo-manganowa 59 HRc, 120-165 mm
rękojeść:
lakierowane drewno bukowe + metalowy pierścień, dostosowana do pobijania
długość całkowita:
258-310 mm ; szerokość ostrza 50 mm</t>
  </si>
  <si>
    <t>Dłuto żłobak</t>
  </si>
  <si>
    <t>sz.</t>
  </si>
  <si>
    <t>część robocza:
stal chromowo-manganowa 59 HRc, 124-132 mm
rękojeść:
lakierowane drewno bukowe + metalowy pierścień, dostosowana do pobijania
długość całkowita:
262-272 mm ; szerokość ostrza :8 mm</t>
  </si>
  <si>
    <t>część robocza:
stal chromowo-manganowa 59 HRc, 124-132 mm
rękojeść:
lakierowane drewno bukowe + metalowy pierścień, dostosowana do pobijania
długość całkowita:
262-272 mm ; szerokość ostrza : 20 mm</t>
  </si>
  <si>
    <t>część robocza:
stal chromowo-manganowa 59 HRc, 124-132 mm
rękojeść:
lakierowane drewno bukowe + metalowy pierścień, dostosowana do pobijania
długość całkowita:
262-272 mm ; szerokość ostrza : 14 mm</t>
  </si>
  <si>
    <t>Pobijak stolarski bukowy</t>
  </si>
  <si>
    <t>Wymiary obucha: 60x170 ; Długość całkowita: 330 ; Waga: 530 g</t>
  </si>
  <si>
    <t>Tarnik płaski</t>
  </si>
  <si>
    <t xml:space="preserve">Nacięcia tarników: średnie ; Przekrój: 25 x 4 ; Długość części roboczej: 210 mm
</t>
  </si>
  <si>
    <t>Tarnik półokrągły</t>
  </si>
  <si>
    <t>Tarnik okrągły</t>
  </si>
  <si>
    <t>Nacięcia tarników: drobne ; Przekrój: 15 x 4 ; Długość części roboczej: 130 mm</t>
  </si>
  <si>
    <t>Nacięcia tarników: drobne ; Średnica mm 8 ; Długość części roboczej: 240 mm</t>
  </si>
  <si>
    <t>Liniał precyzyjny z prowadnicą</t>
  </si>
  <si>
    <t>dokładność:
pozwala trasować linie co 0,25 mm
materiał:
stal nierdzewna; powierzchnia matową, antyrefleksyjna dla wysokiej dokładności odczytu ; szerokość 50 mm ; dł. 150 mm</t>
  </si>
  <si>
    <t>Materiał:   profil aluminiowy, prowadnica ze stali nierdzewnej
Szerokość: 40 mm
Długość: 600 mm</t>
  </si>
  <si>
    <t>Liniał aluminiowy</t>
  </si>
  <si>
    <t xml:space="preserve">materiał: 
drewno bukowe
podziałka:
czarna podziałka z czerwonymi liczbami dziesiętnymi 
oznaczenie:
CE, oznaczenie metrologiczne, świadectwo badania typu WE klasa dokładności:
III (1,4 mm na długości 2 m) </t>
  </si>
  <si>
    <t>Metrówka drewniana</t>
  </si>
  <si>
    <t>Piła włosienica</t>
  </si>
  <si>
    <t>wymiary:
długość brzeszczotu: 170 mm
wysięg: 160 mm
waga: 300 g
rękojeść:
bimateriałowa.</t>
  </si>
  <si>
    <t>Szafka w wersji dwudrzwiowej, zamykana na klucz. Rozmieszczenie imaków pozwala na bezpieczne przechowywanie 37 - częściowego kompletu narzędzi stolarskich. Imaki na narzędzia  wykonane z drewna bukowego rozmieszczono sensownie i przemyślnie wykorzystując całą  powierzchnię wewnętrzną szafki. Całość lakierowana bezbarwnym lakierem. 
Wymiary zewnętrzne (W*S*G) - 655*615*275 mm</t>
  </si>
  <si>
    <t>grubość:
1,5/6 mm
materiał:
stal nierdzewna/mosiądz</t>
  </si>
  <si>
    <t>Kątownik 90 stopni</t>
  </si>
  <si>
    <t>Kątownik nastawny</t>
  </si>
  <si>
    <t>materiał:
stal hartowana/drewno palisandru, okucia mosiężne</t>
  </si>
  <si>
    <t>Kątownik trójwymiarowy</t>
  </si>
  <si>
    <t>dokładność:
0,2 mm na 100 mm dla kątów i pomiaru długości
grubość:
3 mm
materiał:
aluminium</t>
  </si>
  <si>
    <t>Wykonanie: ramiona stalowe, polerowane, łączone nitem
Długość:300 mm</t>
  </si>
  <si>
    <t>Cyrkiel traserski</t>
  </si>
  <si>
    <t>Znacznik/cyrkiel</t>
  </si>
  <si>
    <t>Zestaw składa się z główki z rysikiem, główki z nożem, ołówka, klucza do wymiany nożyka, zapasowych nożyków.
Znacznik pozwala na rysowanie i wycinanie kół z papieru, kartonu, forniru o nieograniczonym rozmiarze.
Służy także do rysowania/trasowania równoległych linii na papierze, kartonie, fornirze, drewnie.</t>
  </si>
  <si>
    <t>Znacznik do połączeń na jaskółczy ogon</t>
  </si>
  <si>
    <t>korpus:
aluminium, anodowane na czarnowymiary:
40 x 50 x 65 mm</t>
  </si>
  <si>
    <t>Zacisk śrubowy</t>
  </si>
  <si>
    <t>Zakres 300 mm ; Wysięg 120 mm ; Szyna 24,5 x 9,5</t>
  </si>
  <si>
    <t>Miara zwijana</t>
  </si>
  <si>
    <t>3 m</t>
  </si>
  <si>
    <t>Strugnica stolarska</t>
  </si>
  <si>
    <t>materiał:  blat i stojak: bukowe, olejowane
dł. blatu:1375 mm
dł. blatu z dociskiem: 1515 mm
szer. blatu: 600 mm
szer. blatu z dociskiem: 740 mm
grubość blatu: 85 mm
grubość brzegu blatu: 110 mm
wysokość robocza: 900 mm
maks. rozw. docisku: 145 mm
2 masywne dociski wykonane z drewna i wyposażone w stalowe wrzeciona zapewniają równomierne, szybkie i wyjątkowo gładkie zaciskanie na długości 600 mm (całkowita długość zacisku to 740 mm).
Bardzo szybko i łatwo stoły można dostosować dla osób leworęcznych. W mniej niż 2 minuty można zmienić położenie imadła!
4 stalowe imaki 1", okrągłe, które mocuje się zarówno w blacie, jak również stojaku</t>
  </si>
  <si>
    <t>Zakres 2500 mm ; Wysięg 120 mm ; Szyna 35 x 11</t>
  </si>
  <si>
    <t>Pracownia obróbki drewna i tworzyw drzewnych</t>
  </si>
  <si>
    <t>Pracownia obróbki narzędziami ręcznymi</t>
  </si>
  <si>
    <t>Producent, model</t>
  </si>
  <si>
    <t>Opis (parametry minimalne)</t>
  </si>
  <si>
    <t>Narzędzia do ręcznej obróbki drewna i tworzyw drzewnych</t>
  </si>
  <si>
    <t>Formularz cenowy - część 1 zamówienia</t>
  </si>
  <si>
    <t>Załącznik nr 2.1</t>
  </si>
  <si>
    <t>Łącznie wartość brutto</t>
  </si>
  <si>
    <t>podatek Vat  (23%)</t>
  </si>
  <si>
    <t>Nr sprawy:  ZP.271.72.2019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</si>
</sst>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sz val="9"/>
      <name val="Garamond"/>
      <family val="1"/>
      <charset val="238"/>
    </font>
    <font>
      <sz val="9"/>
      <color rgb="FF000000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b/>
      <sz val="9"/>
      <color indexed="8"/>
      <name val="Garamond"/>
      <family val="1"/>
      <charset val="238"/>
    </font>
    <font>
      <b/>
      <sz val="9"/>
      <color theme="1"/>
      <name val="Garamond"/>
      <family val="1"/>
      <charset val="238"/>
    </font>
    <font>
      <sz val="9"/>
      <color indexed="8"/>
      <name val="Garamond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Border="1" applyAlignment="1"/>
    <xf numFmtId="4" fontId="2" fillId="0" borderId="2" xfId="0" applyNumberFormat="1" applyFont="1" applyBorder="1" applyAlignment="1">
      <alignment horizontal="center" vertical="center"/>
    </xf>
    <xf numFmtId="0" fontId="2" fillId="0" borderId="0" xfId="0" applyFont="1" applyBorder="1"/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10" workbookViewId="0">
      <selection activeCell="L6" sqref="L6"/>
    </sheetView>
  </sheetViews>
  <sheetFormatPr defaultColWidth="9" defaultRowHeight="14.25"/>
  <cols>
    <col min="1" max="1" width="3.875" style="9" customWidth="1"/>
    <col min="2" max="2" width="19.125" style="10" customWidth="1"/>
    <col min="3" max="3" width="61" style="9" customWidth="1"/>
    <col min="4" max="4" width="6.25" style="9" customWidth="1"/>
    <col min="5" max="5" width="12.125" style="9" customWidth="1"/>
    <col min="6" max="6" width="4.875" style="9" customWidth="1"/>
    <col min="7" max="7" width="11.625" style="11" customWidth="1"/>
    <col min="8" max="8" width="9.875" style="11" customWidth="1"/>
    <col min="9" max="16384" width="9" style="1"/>
  </cols>
  <sheetData>
    <row r="1" spans="1:8">
      <c r="A1" s="7" t="s">
        <v>87</v>
      </c>
      <c r="B1" s="7"/>
      <c r="C1" s="8"/>
      <c r="D1" s="8"/>
      <c r="E1" s="8"/>
      <c r="F1" s="8"/>
      <c r="G1" s="41" t="s">
        <v>84</v>
      </c>
      <c r="H1" s="41"/>
    </row>
    <row r="2" spans="1:8">
      <c r="A2" s="52" t="s">
        <v>83</v>
      </c>
      <c r="B2" s="52"/>
      <c r="C2" s="52"/>
      <c r="D2" s="52"/>
      <c r="E2" s="52"/>
      <c r="F2" s="52"/>
      <c r="G2" s="52"/>
      <c r="H2" s="52"/>
    </row>
    <row r="3" spans="1:8">
      <c r="A3" s="45" t="s">
        <v>82</v>
      </c>
      <c r="B3" s="45"/>
      <c r="C3" s="45"/>
      <c r="D3" s="45"/>
      <c r="E3" s="45"/>
      <c r="F3" s="45"/>
      <c r="G3" s="45"/>
      <c r="H3" s="45"/>
    </row>
    <row r="4" spans="1:8" ht="36">
      <c r="A4" s="12" t="s">
        <v>1</v>
      </c>
      <c r="B4" s="12" t="s">
        <v>2</v>
      </c>
      <c r="C4" s="12" t="s">
        <v>81</v>
      </c>
      <c r="D4" s="12" t="s">
        <v>5</v>
      </c>
      <c r="E4" s="12" t="s">
        <v>80</v>
      </c>
      <c r="F4" s="12" t="s">
        <v>3</v>
      </c>
      <c r="G4" s="12" t="s">
        <v>6</v>
      </c>
      <c r="H4" s="12" t="s">
        <v>4</v>
      </c>
    </row>
    <row r="5" spans="1:8">
      <c r="A5" s="46" t="s">
        <v>79</v>
      </c>
      <c r="B5" s="47"/>
      <c r="C5" s="47"/>
      <c r="D5" s="47"/>
      <c r="E5" s="47"/>
      <c r="F5" s="47"/>
      <c r="G5" s="47"/>
      <c r="H5" s="48"/>
    </row>
    <row r="6" spans="1:8" ht="63.75" customHeight="1">
      <c r="A6" s="13">
        <v>1</v>
      </c>
      <c r="B6" s="14" t="s">
        <v>8</v>
      </c>
      <c r="C6" s="4" t="s">
        <v>58</v>
      </c>
      <c r="D6" s="15" t="s">
        <v>0</v>
      </c>
      <c r="E6" s="15"/>
      <c r="F6" s="15">
        <v>6</v>
      </c>
      <c r="G6" s="16"/>
      <c r="H6" s="16">
        <f>F6*G6</f>
        <v>0</v>
      </c>
    </row>
    <row r="7" spans="1:8" ht="60">
      <c r="A7" s="17">
        <v>2</v>
      </c>
      <c r="B7" s="4" t="s">
        <v>9</v>
      </c>
      <c r="C7" s="5" t="s">
        <v>12</v>
      </c>
      <c r="D7" s="15" t="s">
        <v>0</v>
      </c>
      <c r="E7" s="15"/>
      <c r="F7" s="15">
        <v>6</v>
      </c>
      <c r="G7" s="18"/>
      <c r="H7" s="16">
        <f t="shared" ref="H7:H44" si="0">F7*G7</f>
        <v>0</v>
      </c>
    </row>
    <row r="8" spans="1:8" ht="60">
      <c r="A8" s="13">
        <v>3</v>
      </c>
      <c r="B8" s="4" t="s">
        <v>11</v>
      </c>
      <c r="C8" s="4" t="s">
        <v>10</v>
      </c>
      <c r="D8" s="15" t="s">
        <v>0</v>
      </c>
      <c r="E8" s="15"/>
      <c r="F8" s="15">
        <v>6</v>
      </c>
      <c r="G8" s="19"/>
      <c r="H8" s="16">
        <f t="shared" si="0"/>
        <v>0</v>
      </c>
    </row>
    <row r="9" spans="1:8" ht="60">
      <c r="A9" s="17">
        <v>4</v>
      </c>
      <c r="B9" s="4" t="s">
        <v>13</v>
      </c>
      <c r="C9" s="4" t="s">
        <v>14</v>
      </c>
      <c r="D9" s="15" t="s">
        <v>0</v>
      </c>
      <c r="E9" s="15"/>
      <c r="F9" s="15">
        <v>6</v>
      </c>
      <c r="G9" s="19"/>
      <c r="H9" s="16">
        <f t="shared" si="0"/>
        <v>0</v>
      </c>
    </row>
    <row r="10" spans="1:8" ht="84">
      <c r="A10" s="13">
        <v>5</v>
      </c>
      <c r="B10" s="4" t="s">
        <v>15</v>
      </c>
      <c r="C10" s="4" t="s">
        <v>16</v>
      </c>
      <c r="D10" s="15" t="s">
        <v>0</v>
      </c>
      <c r="E10" s="15"/>
      <c r="F10" s="15">
        <v>6</v>
      </c>
      <c r="G10" s="20"/>
      <c r="H10" s="16">
        <f t="shared" si="0"/>
        <v>0</v>
      </c>
    </row>
    <row r="11" spans="1:8" ht="60">
      <c r="A11" s="17">
        <v>6</v>
      </c>
      <c r="B11" s="4" t="s">
        <v>18</v>
      </c>
      <c r="C11" s="4" t="s">
        <v>17</v>
      </c>
      <c r="D11" s="15" t="s">
        <v>0</v>
      </c>
      <c r="E11" s="15"/>
      <c r="F11" s="15">
        <v>6</v>
      </c>
      <c r="G11" s="20"/>
      <c r="H11" s="16">
        <f t="shared" si="0"/>
        <v>0</v>
      </c>
    </row>
    <row r="12" spans="1:8" ht="60">
      <c r="A12" s="13">
        <v>7</v>
      </c>
      <c r="B12" s="4" t="s">
        <v>20</v>
      </c>
      <c r="C12" s="4" t="s">
        <v>19</v>
      </c>
      <c r="D12" s="15" t="s">
        <v>0</v>
      </c>
      <c r="E12" s="15"/>
      <c r="F12" s="15">
        <v>6</v>
      </c>
      <c r="G12" s="20"/>
      <c r="H12" s="16">
        <f t="shared" si="0"/>
        <v>0</v>
      </c>
    </row>
    <row r="13" spans="1:8" ht="36">
      <c r="A13" s="17">
        <v>8</v>
      </c>
      <c r="B13" s="4" t="s">
        <v>22</v>
      </c>
      <c r="C13" s="4" t="s">
        <v>21</v>
      </c>
      <c r="D13" s="15" t="s">
        <v>0</v>
      </c>
      <c r="E13" s="15"/>
      <c r="F13" s="15">
        <v>6</v>
      </c>
      <c r="G13" s="20"/>
      <c r="H13" s="16">
        <f t="shared" si="0"/>
        <v>0</v>
      </c>
    </row>
    <row r="14" spans="1:8" ht="24">
      <c r="A14" s="42">
        <v>9</v>
      </c>
      <c r="B14" s="4" t="s">
        <v>24</v>
      </c>
      <c r="C14" s="4" t="s">
        <v>23</v>
      </c>
      <c r="D14" s="15" t="s">
        <v>0</v>
      </c>
      <c r="E14" s="15"/>
      <c r="F14" s="15">
        <v>6</v>
      </c>
      <c r="G14" s="20"/>
      <c r="H14" s="16">
        <f t="shared" si="0"/>
        <v>0</v>
      </c>
    </row>
    <row r="15" spans="1:8" ht="52.9" customHeight="1">
      <c r="A15" s="43"/>
      <c r="B15" s="4" t="s">
        <v>26</v>
      </c>
      <c r="C15" s="4" t="s">
        <v>25</v>
      </c>
      <c r="D15" s="15" t="s">
        <v>0</v>
      </c>
      <c r="E15" s="15"/>
      <c r="F15" s="15">
        <v>6</v>
      </c>
      <c r="G15" s="20"/>
      <c r="H15" s="16">
        <f t="shared" si="0"/>
        <v>0</v>
      </c>
    </row>
    <row r="16" spans="1:8" ht="72">
      <c r="A16" s="17">
        <v>10</v>
      </c>
      <c r="B16" s="4" t="s">
        <v>27</v>
      </c>
      <c r="C16" s="4" t="s">
        <v>36</v>
      </c>
      <c r="D16" s="15" t="s">
        <v>0</v>
      </c>
      <c r="E16" s="15"/>
      <c r="F16" s="15">
        <v>6</v>
      </c>
      <c r="G16" s="20"/>
      <c r="H16" s="16">
        <f t="shared" si="0"/>
        <v>0</v>
      </c>
    </row>
    <row r="17" spans="1:10" ht="72">
      <c r="A17" s="13">
        <v>11</v>
      </c>
      <c r="B17" s="4" t="s">
        <v>27</v>
      </c>
      <c r="C17" s="4" t="s">
        <v>28</v>
      </c>
      <c r="D17" s="15" t="s">
        <v>0</v>
      </c>
      <c r="E17" s="15"/>
      <c r="F17" s="15">
        <v>6</v>
      </c>
      <c r="G17" s="20"/>
      <c r="H17" s="16">
        <f t="shared" si="0"/>
        <v>0</v>
      </c>
    </row>
    <row r="18" spans="1:10" ht="72">
      <c r="A18" s="17">
        <v>12</v>
      </c>
      <c r="B18" s="4" t="s">
        <v>27</v>
      </c>
      <c r="C18" s="4" t="s">
        <v>29</v>
      </c>
      <c r="D18" s="15" t="s">
        <v>0</v>
      </c>
      <c r="E18" s="15"/>
      <c r="F18" s="15">
        <v>6</v>
      </c>
      <c r="G18" s="20"/>
      <c r="H18" s="16">
        <f t="shared" si="0"/>
        <v>0</v>
      </c>
    </row>
    <row r="19" spans="1:10" ht="72">
      <c r="A19" s="13">
        <v>13</v>
      </c>
      <c r="B19" s="4" t="s">
        <v>27</v>
      </c>
      <c r="C19" s="4" t="s">
        <v>30</v>
      </c>
      <c r="D19" s="15" t="s">
        <v>0</v>
      </c>
      <c r="E19" s="15"/>
      <c r="F19" s="15">
        <v>6</v>
      </c>
      <c r="G19" s="20"/>
      <c r="H19" s="16">
        <f t="shared" si="0"/>
        <v>0</v>
      </c>
    </row>
    <row r="20" spans="1:10" ht="72">
      <c r="A20" s="17">
        <v>14</v>
      </c>
      <c r="B20" s="4" t="s">
        <v>27</v>
      </c>
      <c r="C20" s="4" t="s">
        <v>31</v>
      </c>
      <c r="D20" s="15" t="s">
        <v>0</v>
      </c>
      <c r="E20" s="15"/>
      <c r="F20" s="15">
        <v>6</v>
      </c>
      <c r="G20" s="20"/>
      <c r="H20" s="16">
        <f t="shared" si="0"/>
        <v>0</v>
      </c>
    </row>
    <row r="21" spans="1:10" ht="72">
      <c r="A21" s="13">
        <v>15</v>
      </c>
      <c r="B21" s="4" t="s">
        <v>27</v>
      </c>
      <c r="C21" s="4" t="s">
        <v>32</v>
      </c>
      <c r="D21" s="15" t="s">
        <v>0</v>
      </c>
      <c r="E21" s="15"/>
      <c r="F21" s="15">
        <v>6</v>
      </c>
      <c r="G21" s="20"/>
      <c r="H21" s="16">
        <f t="shared" si="0"/>
        <v>0</v>
      </c>
    </row>
    <row r="22" spans="1:10" ht="72">
      <c r="A22" s="17">
        <v>16</v>
      </c>
      <c r="B22" s="4" t="s">
        <v>27</v>
      </c>
      <c r="C22" s="4" t="s">
        <v>33</v>
      </c>
      <c r="D22" s="15" t="s">
        <v>0</v>
      </c>
      <c r="E22" s="15"/>
      <c r="F22" s="15">
        <v>6</v>
      </c>
      <c r="G22" s="20"/>
      <c r="H22" s="16">
        <f t="shared" si="0"/>
        <v>0</v>
      </c>
    </row>
    <row r="23" spans="1:10" ht="72">
      <c r="A23" s="13">
        <v>17</v>
      </c>
      <c r="B23" s="4" t="s">
        <v>27</v>
      </c>
      <c r="C23" s="4" t="s">
        <v>34</v>
      </c>
      <c r="D23" s="15" t="s">
        <v>0</v>
      </c>
      <c r="E23" s="15"/>
      <c r="F23" s="15">
        <v>6</v>
      </c>
      <c r="G23" s="20"/>
      <c r="H23" s="16">
        <f t="shared" si="0"/>
        <v>0</v>
      </c>
      <c r="J23" s="2"/>
    </row>
    <row r="24" spans="1:10" ht="72">
      <c r="A24" s="17">
        <v>18</v>
      </c>
      <c r="B24" s="4" t="s">
        <v>27</v>
      </c>
      <c r="C24" s="4" t="s">
        <v>35</v>
      </c>
      <c r="D24" s="15" t="s">
        <v>0</v>
      </c>
      <c r="E24" s="15"/>
      <c r="F24" s="15">
        <v>6</v>
      </c>
      <c r="G24" s="20"/>
      <c r="H24" s="16">
        <f t="shared" si="0"/>
        <v>0</v>
      </c>
    </row>
    <row r="25" spans="1:10" ht="72">
      <c r="A25" s="13">
        <v>19</v>
      </c>
      <c r="B25" s="4" t="s">
        <v>37</v>
      </c>
      <c r="C25" s="4" t="s">
        <v>39</v>
      </c>
      <c r="D25" s="15" t="s">
        <v>38</v>
      </c>
      <c r="E25" s="15"/>
      <c r="F25" s="15">
        <v>6</v>
      </c>
      <c r="G25" s="20"/>
      <c r="H25" s="16">
        <f t="shared" si="0"/>
        <v>0</v>
      </c>
    </row>
    <row r="26" spans="1:10" ht="72">
      <c r="A26" s="17">
        <v>20</v>
      </c>
      <c r="B26" s="4" t="s">
        <v>37</v>
      </c>
      <c r="C26" s="4" t="s">
        <v>41</v>
      </c>
      <c r="D26" s="15" t="s">
        <v>38</v>
      </c>
      <c r="E26" s="15"/>
      <c r="F26" s="15">
        <v>6</v>
      </c>
      <c r="G26" s="20"/>
      <c r="H26" s="16">
        <f t="shared" si="0"/>
        <v>0</v>
      </c>
    </row>
    <row r="27" spans="1:10" ht="72">
      <c r="A27" s="13">
        <v>21</v>
      </c>
      <c r="B27" s="4" t="s">
        <v>37</v>
      </c>
      <c r="C27" s="4" t="s">
        <v>40</v>
      </c>
      <c r="D27" s="15" t="s">
        <v>38</v>
      </c>
      <c r="E27" s="15"/>
      <c r="F27" s="15">
        <v>6</v>
      </c>
      <c r="G27" s="20"/>
      <c r="H27" s="16">
        <f t="shared" si="0"/>
        <v>0</v>
      </c>
    </row>
    <row r="28" spans="1:10">
      <c r="A28" s="21">
        <v>22</v>
      </c>
      <c r="B28" s="4" t="s">
        <v>42</v>
      </c>
      <c r="C28" s="4" t="s">
        <v>43</v>
      </c>
      <c r="D28" s="15" t="s">
        <v>0</v>
      </c>
      <c r="E28" s="15"/>
      <c r="F28" s="15">
        <v>6</v>
      </c>
      <c r="G28" s="20"/>
      <c r="H28" s="16">
        <f t="shared" si="0"/>
        <v>0</v>
      </c>
    </row>
    <row r="29" spans="1:10" ht="24">
      <c r="A29" s="21">
        <v>23</v>
      </c>
      <c r="B29" s="4" t="s">
        <v>44</v>
      </c>
      <c r="C29" s="4" t="s">
        <v>45</v>
      </c>
      <c r="D29" s="15" t="s">
        <v>0</v>
      </c>
      <c r="E29" s="15"/>
      <c r="F29" s="15">
        <v>6</v>
      </c>
      <c r="G29" s="20"/>
      <c r="H29" s="16">
        <f t="shared" si="0"/>
        <v>0</v>
      </c>
    </row>
    <row r="30" spans="1:10">
      <c r="A30" s="21">
        <v>24</v>
      </c>
      <c r="B30" s="4" t="s">
        <v>46</v>
      </c>
      <c r="C30" s="4" t="s">
        <v>48</v>
      </c>
      <c r="D30" s="15" t="s">
        <v>0</v>
      </c>
      <c r="E30" s="15"/>
      <c r="F30" s="15">
        <v>6</v>
      </c>
      <c r="G30" s="20"/>
      <c r="H30" s="16">
        <f t="shared" si="0"/>
        <v>0</v>
      </c>
    </row>
    <row r="31" spans="1:10">
      <c r="A31" s="21">
        <v>25</v>
      </c>
      <c r="B31" s="4" t="s">
        <v>47</v>
      </c>
      <c r="C31" s="4" t="s">
        <v>49</v>
      </c>
      <c r="D31" s="15" t="s">
        <v>0</v>
      </c>
      <c r="E31" s="15"/>
      <c r="F31" s="15">
        <v>6</v>
      </c>
      <c r="G31" s="20"/>
      <c r="H31" s="16">
        <f t="shared" si="0"/>
        <v>0</v>
      </c>
    </row>
    <row r="32" spans="1:10" ht="60">
      <c r="A32" s="21">
        <v>26</v>
      </c>
      <c r="B32" s="4" t="s">
        <v>50</v>
      </c>
      <c r="C32" s="4" t="s">
        <v>51</v>
      </c>
      <c r="D32" s="15" t="s">
        <v>0</v>
      </c>
      <c r="E32" s="15"/>
      <c r="F32" s="15">
        <v>6</v>
      </c>
      <c r="G32" s="20"/>
      <c r="H32" s="16">
        <f t="shared" si="0"/>
        <v>0</v>
      </c>
    </row>
    <row r="33" spans="1:8" ht="36">
      <c r="A33" s="13">
        <v>27</v>
      </c>
      <c r="B33" s="4" t="s">
        <v>53</v>
      </c>
      <c r="C33" s="4" t="s">
        <v>52</v>
      </c>
      <c r="D33" s="15" t="s">
        <v>0</v>
      </c>
      <c r="E33" s="15"/>
      <c r="F33" s="15">
        <v>6</v>
      </c>
      <c r="G33" s="20"/>
      <c r="H33" s="16">
        <f t="shared" si="0"/>
        <v>0</v>
      </c>
    </row>
    <row r="34" spans="1:8" ht="84">
      <c r="A34" s="13">
        <v>28</v>
      </c>
      <c r="B34" s="4" t="s">
        <v>55</v>
      </c>
      <c r="C34" s="4" t="s">
        <v>54</v>
      </c>
      <c r="D34" s="15" t="s">
        <v>0</v>
      </c>
      <c r="E34" s="15"/>
      <c r="F34" s="15">
        <v>6</v>
      </c>
      <c r="G34" s="20"/>
      <c r="H34" s="16">
        <f t="shared" si="0"/>
        <v>0</v>
      </c>
    </row>
    <row r="35" spans="1:8" ht="72">
      <c r="A35" s="21">
        <v>29</v>
      </c>
      <c r="B35" s="4" t="s">
        <v>56</v>
      </c>
      <c r="C35" s="4" t="s">
        <v>57</v>
      </c>
      <c r="D35" s="15" t="s">
        <v>0</v>
      </c>
      <c r="E35" s="15"/>
      <c r="F35" s="15">
        <v>6</v>
      </c>
      <c r="G35" s="20"/>
      <c r="H35" s="16">
        <f t="shared" si="0"/>
        <v>0</v>
      </c>
    </row>
    <row r="36" spans="1:8" ht="48">
      <c r="A36" s="21">
        <v>30</v>
      </c>
      <c r="B36" s="4" t="s">
        <v>60</v>
      </c>
      <c r="C36" s="4" t="s">
        <v>59</v>
      </c>
      <c r="D36" s="15" t="s">
        <v>0</v>
      </c>
      <c r="E36" s="15"/>
      <c r="F36" s="15">
        <v>6</v>
      </c>
      <c r="G36" s="20"/>
      <c r="H36" s="16">
        <f t="shared" si="0"/>
        <v>0</v>
      </c>
    </row>
    <row r="37" spans="1:8" ht="24">
      <c r="A37" s="21">
        <v>31</v>
      </c>
      <c r="B37" s="4" t="s">
        <v>61</v>
      </c>
      <c r="C37" s="4" t="s">
        <v>62</v>
      </c>
      <c r="D37" s="15" t="s">
        <v>0</v>
      </c>
      <c r="E37" s="15"/>
      <c r="F37" s="15">
        <v>6</v>
      </c>
      <c r="G37" s="20"/>
      <c r="H37" s="16">
        <f t="shared" si="0"/>
        <v>0</v>
      </c>
    </row>
    <row r="38" spans="1:8" ht="72">
      <c r="A38" s="21">
        <v>32</v>
      </c>
      <c r="B38" s="4" t="s">
        <v>63</v>
      </c>
      <c r="C38" s="4" t="s">
        <v>64</v>
      </c>
      <c r="D38" s="15" t="s">
        <v>0</v>
      </c>
      <c r="E38" s="15"/>
      <c r="F38" s="15">
        <v>6</v>
      </c>
      <c r="G38" s="20"/>
      <c r="H38" s="16">
        <f t="shared" si="0"/>
        <v>0</v>
      </c>
    </row>
    <row r="39" spans="1:8" ht="24">
      <c r="A39" s="21">
        <v>33</v>
      </c>
      <c r="B39" s="4" t="s">
        <v>66</v>
      </c>
      <c r="C39" s="4" t="s">
        <v>65</v>
      </c>
      <c r="D39" s="15" t="s">
        <v>0</v>
      </c>
      <c r="E39" s="15"/>
      <c r="F39" s="15">
        <v>6</v>
      </c>
      <c r="G39" s="20"/>
      <c r="H39" s="16">
        <f t="shared" si="0"/>
        <v>0</v>
      </c>
    </row>
    <row r="40" spans="1:8" ht="60">
      <c r="A40" s="21">
        <v>34</v>
      </c>
      <c r="B40" s="4" t="s">
        <v>67</v>
      </c>
      <c r="C40" s="4" t="s">
        <v>68</v>
      </c>
      <c r="D40" s="15" t="s">
        <v>0</v>
      </c>
      <c r="E40" s="15"/>
      <c r="F40" s="15">
        <v>6</v>
      </c>
      <c r="G40" s="20"/>
      <c r="H40" s="16">
        <f t="shared" si="0"/>
        <v>0</v>
      </c>
    </row>
    <row r="41" spans="1:8" ht="40.5" customHeight="1">
      <c r="A41" s="21">
        <v>35</v>
      </c>
      <c r="B41" s="4" t="s">
        <v>69</v>
      </c>
      <c r="C41" s="4" t="s">
        <v>70</v>
      </c>
      <c r="D41" s="15" t="s">
        <v>0</v>
      </c>
      <c r="E41" s="15"/>
      <c r="F41" s="15">
        <v>6</v>
      </c>
      <c r="G41" s="20"/>
      <c r="H41" s="16">
        <f t="shared" si="0"/>
        <v>0</v>
      </c>
    </row>
    <row r="42" spans="1:8" ht="21.75" customHeight="1">
      <c r="A42" s="21">
        <v>36</v>
      </c>
      <c r="B42" s="4" t="s">
        <v>73</v>
      </c>
      <c r="C42" s="4" t="s">
        <v>74</v>
      </c>
      <c r="D42" s="15" t="s">
        <v>0</v>
      </c>
      <c r="E42" s="15"/>
      <c r="F42" s="15">
        <v>6</v>
      </c>
      <c r="G42" s="20"/>
      <c r="H42" s="16">
        <f t="shared" si="0"/>
        <v>0</v>
      </c>
    </row>
    <row r="43" spans="1:8">
      <c r="A43" s="21">
        <v>37</v>
      </c>
      <c r="B43" s="4" t="s">
        <v>71</v>
      </c>
      <c r="C43" s="4" t="s">
        <v>72</v>
      </c>
      <c r="D43" s="15" t="s">
        <v>0</v>
      </c>
      <c r="E43" s="15"/>
      <c r="F43" s="15">
        <v>12</v>
      </c>
      <c r="G43" s="20"/>
      <c r="H43" s="16">
        <f t="shared" si="0"/>
        <v>0</v>
      </c>
    </row>
    <row r="44" spans="1:8" ht="180.75" customHeight="1">
      <c r="A44" s="21">
        <v>38</v>
      </c>
      <c r="B44" s="3" t="s">
        <v>75</v>
      </c>
      <c r="C44" s="6" t="s">
        <v>76</v>
      </c>
      <c r="D44" s="22" t="s">
        <v>0</v>
      </c>
      <c r="E44" s="22"/>
      <c r="F44" s="22">
        <v>6</v>
      </c>
      <c r="G44" s="23"/>
      <c r="H44" s="16">
        <f t="shared" si="0"/>
        <v>0</v>
      </c>
    </row>
    <row r="45" spans="1:8">
      <c r="A45" s="44" t="s">
        <v>78</v>
      </c>
      <c r="B45" s="44"/>
      <c r="C45" s="44"/>
      <c r="D45" s="44"/>
      <c r="E45" s="44"/>
      <c r="F45" s="44"/>
      <c r="G45" s="44"/>
      <c r="H45" s="44"/>
    </row>
    <row r="46" spans="1:8" ht="18.75" customHeight="1">
      <c r="A46" s="21">
        <v>39</v>
      </c>
      <c r="B46" s="4" t="s">
        <v>71</v>
      </c>
      <c r="C46" s="4" t="s">
        <v>77</v>
      </c>
      <c r="D46" s="15" t="s">
        <v>0</v>
      </c>
      <c r="E46" s="15"/>
      <c r="F46" s="15">
        <v>12</v>
      </c>
      <c r="G46" s="24"/>
      <c r="H46" s="25">
        <f t="shared" ref="H46" si="1">F46*G46</f>
        <v>0</v>
      </c>
    </row>
    <row r="47" spans="1:8" ht="18.75" customHeight="1">
      <c r="B47" s="26"/>
      <c r="C47" s="27"/>
      <c r="D47" s="28"/>
      <c r="E47" s="28"/>
      <c r="F47" s="49" t="s">
        <v>7</v>
      </c>
      <c r="G47" s="49"/>
      <c r="H47" s="29">
        <f>SUM(H6:H46)</f>
        <v>0</v>
      </c>
    </row>
    <row r="48" spans="1:8" ht="16.5" customHeight="1">
      <c r="B48" s="26"/>
      <c r="C48" s="27"/>
      <c r="D48" s="30"/>
      <c r="E48" s="30"/>
      <c r="F48" s="50" t="s">
        <v>86</v>
      </c>
      <c r="G48" s="51"/>
      <c r="H48" s="36">
        <f>H47*0.23</f>
        <v>0</v>
      </c>
    </row>
    <row r="49" spans="2:8">
      <c r="B49" s="26"/>
      <c r="C49" s="27"/>
      <c r="D49" s="28"/>
      <c r="E49" s="28"/>
      <c r="F49" s="37" t="s">
        <v>85</v>
      </c>
      <c r="G49" s="38"/>
      <c r="H49" s="36">
        <f>H47+H48</f>
        <v>0</v>
      </c>
    </row>
    <row r="51" spans="2:8">
      <c r="B51" s="39"/>
      <c r="C51" s="40"/>
    </row>
    <row r="52" spans="2:8">
      <c r="B52" s="31"/>
      <c r="C52" s="32"/>
      <c r="D52" s="33"/>
      <c r="E52" s="33"/>
      <c r="F52" s="33"/>
      <c r="G52" s="34"/>
      <c r="H52" s="34"/>
    </row>
    <row r="53" spans="2:8">
      <c r="B53" s="31"/>
      <c r="C53" s="32"/>
      <c r="D53" s="33"/>
      <c r="E53" s="33"/>
      <c r="F53" s="33"/>
      <c r="G53" s="34"/>
      <c r="H53" s="34"/>
    </row>
    <row r="54" spans="2:8">
      <c r="B54" s="35"/>
    </row>
    <row r="55" spans="2:8">
      <c r="B55" s="35"/>
    </row>
    <row r="56" spans="2:8">
      <c r="B56" s="35"/>
    </row>
    <row r="67" ht="14.45" customHeight="1"/>
  </sheetData>
  <mergeCells count="10">
    <mergeCell ref="F49:G49"/>
    <mergeCell ref="B51:C51"/>
    <mergeCell ref="G1:H1"/>
    <mergeCell ref="A14:A15"/>
    <mergeCell ref="A45:H45"/>
    <mergeCell ref="A3:H3"/>
    <mergeCell ref="A5:H5"/>
    <mergeCell ref="F47:G47"/>
    <mergeCell ref="F48:G48"/>
    <mergeCell ref="A2:H2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Narzędzia do obróbki ręcznej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eszczesna</dc:creator>
  <cp:lastModifiedBy>Anna Ceckowska</cp:lastModifiedBy>
  <cp:lastPrinted>2018-12-18T07:18:48Z</cp:lastPrinted>
  <dcterms:created xsi:type="dcterms:W3CDTF">2013-10-16T14:17:11Z</dcterms:created>
  <dcterms:modified xsi:type="dcterms:W3CDTF">2019-09-05T12:21:11Z</dcterms:modified>
</cp:coreProperties>
</file>