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ckowska\Desktop\przetargi 2019\14_2019_Kościuszki kostka\SIWZ\"/>
    </mc:Choice>
  </mc:AlternateContent>
  <bookViews>
    <workbookView xWindow="0" yWindow="0" windowWidth="19200" windowHeight="112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6" i="1"/>
  <c r="G12" i="1"/>
  <c r="G9" i="1"/>
  <c r="G14" i="1"/>
  <c r="G19" i="1"/>
  <c r="G13" i="1"/>
  <c r="G11" i="1"/>
  <c r="G10" i="1"/>
  <c r="G8" i="1"/>
  <c r="G20" i="1" l="1"/>
  <c r="G21" i="1" s="1"/>
  <c r="G22" i="1" s="1"/>
</calcChain>
</file>

<file path=xl/sharedStrings.xml><?xml version="1.0" encoding="utf-8"?>
<sst xmlns="http://schemas.openxmlformats.org/spreadsheetml/2006/main" count="50" uniqueCount="36">
  <si>
    <t>Lp</t>
  </si>
  <si>
    <t>Opis</t>
  </si>
  <si>
    <t>Jm</t>
  </si>
  <si>
    <t>Ilość</t>
  </si>
  <si>
    <t xml:space="preserve">Cena jed </t>
  </si>
  <si>
    <t>Wartość</t>
  </si>
  <si>
    <t>Roboty rozbiórkowe.</t>
  </si>
  <si>
    <t>kpl</t>
  </si>
  <si>
    <t>m2</t>
  </si>
  <si>
    <t>Roboty nawierzchniowe.</t>
  </si>
  <si>
    <t>Wykonanie nawierzchni z kostki granitowej nieregularnej, jasnoszarej o wysokości 9-11 cm, na podsypce cementowo - piaskowej  , gr. 5 cm. / kostka z odzysku /</t>
  </si>
  <si>
    <t>Podatek VAT 23%</t>
  </si>
  <si>
    <t>Opracowanie projektu organizacji ruchu wraz z niezbednymi uzgodnieniami i zatwierdzeniami oraz oznakowanie robót zgodnie z opracowanym projektem</t>
  </si>
  <si>
    <t>szt</t>
  </si>
  <si>
    <t>Obsluga geodezyjna robot polegająca na inwentaryzacji stanu istniejacego, dowiązaniu przekladanej nawierzchni do istniejących krawężników i nawierzchni parkingów, jezdni, obmiar robót</t>
  </si>
  <si>
    <t>Przygotowanie podbudowy betonowej do ponownego ulozenia kostki poprz\ez jej zmycie, zamiecienie, usunięcie luźnych elementów</t>
  </si>
  <si>
    <t>Naprawy uszkodzonej podbudowy betonowej składajacej się z dwóch warstw gr. 10 z betonu B2,5 i 20 cm z betonu B7,5 poprzez wykucie uszkodzonej podbudowy wraz z jej odwiezieniem na odleglość do 5km i utylizacją i wykonanie w to miejsce nowej podbudowy dwuwarstwowej z betonu B2,5 gr 10 cm i B7,5 gr 20 cm</t>
  </si>
  <si>
    <t xml:space="preserve">Ogółem netto </t>
  </si>
  <si>
    <t xml:space="preserve">Ogółem brutto </t>
  </si>
  <si>
    <t>SST</t>
  </si>
  <si>
    <t>D.00.00.00.</t>
  </si>
  <si>
    <t>D.01.01.01.</t>
  </si>
  <si>
    <t>D.01.02.04.</t>
  </si>
  <si>
    <t>D.05.03.01.</t>
  </si>
  <si>
    <t>D.10.01.01.</t>
  </si>
  <si>
    <t>Regulacja wysokościowa włazów kanałowych</t>
  </si>
  <si>
    <t>Regulacja wysokościowa zasuw wodociagowych</t>
  </si>
  <si>
    <t>Regulacja wysokościowa kratek ściekowych</t>
  </si>
  <si>
    <t>Rozbiórka nawierzchni z kostki kamiennej nieregularnej 9/11 cm wraz z jej przygotowaniem do ponownego wbudowania</t>
  </si>
  <si>
    <t>Sfrezowanie podsypki cementowo piasakowej wraz z wyczyszczeniem podłoża odwiezieniem  na odległość do 5km i utylizacją</t>
  </si>
  <si>
    <t>Pobranie na kazdym etapie zamkniecia  próbek istniejacej podbudowy w miejscu wskazanym przez zamawiajacego wraz z jej zbadaniem na wytrzymalości na sciskanie</t>
  </si>
  <si>
    <t>PRZEDMIAR ROBÓT</t>
  </si>
  <si>
    <t>Załącznuik nr 2</t>
  </si>
  <si>
    <t>FORMULARZ CENOWY</t>
  </si>
  <si>
    <t xml:space="preserve">Gruntowną modernizację nawierzchni ul. Kościuszki wykonanej z kostki granitowej na odcinku od skrzyżowania z ul. Mickiewicza do skrzyżowania z Placem Marszałka Józefa Piłsudskiego </t>
  </si>
  <si>
    <t>ZP.271.14.2019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</si>
</sst>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4" fontId="3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3" borderId="1" xfId="0" applyFont="1" applyFill="1" applyBorder="1"/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3" borderId="2" xfId="0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4" workbookViewId="0">
      <selection activeCell="A2" sqref="A2:G2"/>
    </sheetView>
  </sheetViews>
  <sheetFormatPr defaultRowHeight="15" x14ac:dyDescent="0.25"/>
  <cols>
    <col min="1" max="1" width="5.7109375" customWidth="1"/>
    <col min="2" max="2" width="9.28515625" bestFit="1" customWidth="1"/>
    <col min="3" max="3" width="36.7109375" customWidth="1"/>
    <col min="4" max="4" width="6.7109375" customWidth="1"/>
    <col min="5" max="5" width="7.7109375" customWidth="1"/>
    <col min="6" max="6" width="9.28515625" bestFit="1" customWidth="1"/>
    <col min="7" max="7" width="10.28515625" customWidth="1"/>
  </cols>
  <sheetData>
    <row r="1" spans="1:7" x14ac:dyDescent="0.25">
      <c r="A1" s="1" t="s">
        <v>35</v>
      </c>
      <c r="B1" s="1"/>
      <c r="C1" s="1"/>
      <c r="D1" s="1"/>
      <c r="E1" s="1"/>
      <c r="F1" s="1" t="s">
        <v>32</v>
      </c>
      <c r="G1" s="1"/>
    </row>
    <row r="2" spans="1:7" x14ac:dyDescent="0.25">
      <c r="A2" s="20" t="s">
        <v>33</v>
      </c>
      <c r="B2" s="20"/>
      <c r="C2" s="20"/>
      <c r="D2" s="20"/>
      <c r="E2" s="20"/>
      <c r="F2" s="20"/>
      <c r="G2" s="20"/>
    </row>
    <row r="3" spans="1:7" ht="49.5" customHeight="1" x14ac:dyDescent="0.25">
      <c r="A3" s="21" t="s">
        <v>34</v>
      </c>
      <c r="B3" s="21"/>
      <c r="C3" s="21"/>
      <c r="D3" s="21"/>
      <c r="E3" s="21"/>
      <c r="F3" s="21"/>
      <c r="G3" s="21"/>
    </row>
    <row r="4" spans="1:7" ht="15.75" x14ac:dyDescent="0.25">
      <c r="A4" s="28" t="s">
        <v>31</v>
      </c>
      <c r="B4" s="28"/>
      <c r="C4" s="28"/>
      <c r="D4" s="28"/>
      <c r="E4" s="28"/>
      <c r="F4" s="28"/>
      <c r="G4" s="28"/>
    </row>
    <row r="6" spans="1:7" x14ac:dyDescent="0.25">
      <c r="A6" s="2" t="s">
        <v>0</v>
      </c>
      <c r="B6" s="4" t="s">
        <v>19</v>
      </c>
      <c r="C6" s="5" t="s">
        <v>1</v>
      </c>
      <c r="D6" s="4" t="s">
        <v>2</v>
      </c>
      <c r="E6" s="4" t="s">
        <v>3</v>
      </c>
      <c r="F6" s="5" t="s">
        <v>4</v>
      </c>
      <c r="G6" s="4" t="s">
        <v>5</v>
      </c>
    </row>
    <row r="7" spans="1:7" x14ac:dyDescent="0.25">
      <c r="A7" s="6"/>
      <c r="B7" s="7"/>
      <c r="C7" s="8" t="s">
        <v>6</v>
      </c>
      <c r="D7" s="9"/>
      <c r="E7" s="9"/>
      <c r="F7" s="9"/>
      <c r="G7" s="9"/>
    </row>
    <row r="8" spans="1:7" ht="51.75" x14ac:dyDescent="0.25">
      <c r="A8" s="4">
        <v>1</v>
      </c>
      <c r="B8" s="4" t="s">
        <v>20</v>
      </c>
      <c r="C8" s="10" t="s">
        <v>12</v>
      </c>
      <c r="D8" s="11" t="s">
        <v>7</v>
      </c>
      <c r="E8" s="11">
        <v>1</v>
      </c>
      <c r="F8" s="11">
        <v>0</v>
      </c>
      <c r="G8" s="11">
        <f>E8*F8</f>
        <v>0</v>
      </c>
    </row>
    <row r="9" spans="1:7" ht="64.5" x14ac:dyDescent="0.25">
      <c r="A9" s="4">
        <v>2</v>
      </c>
      <c r="B9" s="4" t="s">
        <v>21</v>
      </c>
      <c r="C9" s="10" t="s">
        <v>14</v>
      </c>
      <c r="D9" s="11" t="s">
        <v>7</v>
      </c>
      <c r="E9" s="11">
        <v>1</v>
      </c>
      <c r="F9" s="11">
        <v>0</v>
      </c>
      <c r="G9" s="11">
        <f>E9*F9</f>
        <v>0</v>
      </c>
    </row>
    <row r="10" spans="1:7" ht="51.75" x14ac:dyDescent="0.25">
      <c r="A10" s="4">
        <v>3</v>
      </c>
      <c r="B10" s="4" t="s">
        <v>22</v>
      </c>
      <c r="C10" s="10" t="s">
        <v>28</v>
      </c>
      <c r="D10" s="11" t="s">
        <v>8</v>
      </c>
      <c r="E10" s="11">
        <v>3561</v>
      </c>
      <c r="F10" s="11">
        <v>0</v>
      </c>
      <c r="G10" s="11">
        <f t="shared" ref="G10:G14" si="0">E10*F10</f>
        <v>0</v>
      </c>
    </row>
    <row r="11" spans="1:7" ht="51.75" x14ac:dyDescent="0.25">
      <c r="A11" s="4">
        <v>4</v>
      </c>
      <c r="B11" s="4" t="s">
        <v>22</v>
      </c>
      <c r="C11" s="10" t="s">
        <v>29</v>
      </c>
      <c r="D11" s="11" t="s">
        <v>8</v>
      </c>
      <c r="E11" s="11">
        <v>3561</v>
      </c>
      <c r="F11" s="11">
        <v>0</v>
      </c>
      <c r="G11" s="11">
        <f t="shared" si="0"/>
        <v>0</v>
      </c>
    </row>
    <row r="12" spans="1:7" ht="51.75" x14ac:dyDescent="0.25">
      <c r="A12" s="4">
        <v>5</v>
      </c>
      <c r="B12" s="4" t="s">
        <v>20</v>
      </c>
      <c r="C12" s="10" t="s">
        <v>30</v>
      </c>
      <c r="D12" s="11" t="s">
        <v>7</v>
      </c>
      <c r="E12" s="11">
        <v>4</v>
      </c>
      <c r="F12" s="11">
        <v>0</v>
      </c>
      <c r="G12" s="11">
        <f t="shared" ref="G12" si="1">E12*F12</f>
        <v>0</v>
      </c>
    </row>
    <row r="13" spans="1:7" ht="51.75" x14ac:dyDescent="0.25">
      <c r="A13" s="4">
        <v>6</v>
      </c>
      <c r="B13" s="4" t="s">
        <v>22</v>
      </c>
      <c r="C13" s="10" t="s">
        <v>15</v>
      </c>
      <c r="D13" s="11" t="s">
        <v>8</v>
      </c>
      <c r="E13" s="11">
        <v>3561</v>
      </c>
      <c r="F13" s="11">
        <v>0</v>
      </c>
      <c r="G13" s="11">
        <f t="shared" si="0"/>
        <v>0</v>
      </c>
    </row>
    <row r="14" spans="1:7" ht="102.75" x14ac:dyDescent="0.25">
      <c r="A14" s="12">
        <v>7</v>
      </c>
      <c r="B14" s="4" t="s">
        <v>22</v>
      </c>
      <c r="C14" s="10" t="s">
        <v>16</v>
      </c>
      <c r="D14" s="11" t="s">
        <v>8</v>
      </c>
      <c r="E14" s="11">
        <v>20</v>
      </c>
      <c r="F14" s="11">
        <v>0</v>
      </c>
      <c r="G14" s="11">
        <f t="shared" si="0"/>
        <v>0</v>
      </c>
    </row>
    <row r="15" spans="1:7" x14ac:dyDescent="0.25">
      <c r="A15" s="6"/>
      <c r="B15" s="7"/>
      <c r="C15" s="8" t="s">
        <v>9</v>
      </c>
      <c r="D15" s="13"/>
      <c r="E15" s="13"/>
      <c r="F15" s="13"/>
      <c r="G15" s="13"/>
    </row>
    <row r="16" spans="1:7" ht="26.25" x14ac:dyDescent="0.25">
      <c r="A16" s="14">
        <v>8</v>
      </c>
      <c r="B16" s="14" t="s">
        <v>24</v>
      </c>
      <c r="C16" s="15" t="s">
        <v>25</v>
      </c>
      <c r="D16" s="16" t="s">
        <v>13</v>
      </c>
      <c r="E16" s="16">
        <v>10</v>
      </c>
      <c r="F16" s="16">
        <v>0</v>
      </c>
      <c r="G16" s="16">
        <f>E16*F16</f>
        <v>0</v>
      </c>
    </row>
    <row r="17" spans="1:7" ht="26.25" x14ac:dyDescent="0.25">
      <c r="A17" s="14">
        <v>9</v>
      </c>
      <c r="B17" s="14" t="s">
        <v>24</v>
      </c>
      <c r="C17" s="15" t="s">
        <v>26</v>
      </c>
      <c r="D17" s="16" t="s">
        <v>13</v>
      </c>
      <c r="E17" s="16">
        <v>7</v>
      </c>
      <c r="F17" s="16">
        <v>0</v>
      </c>
      <c r="G17" s="16">
        <f t="shared" ref="G17:G18" si="2">E17*F17</f>
        <v>0</v>
      </c>
    </row>
    <row r="18" spans="1:7" x14ac:dyDescent="0.25">
      <c r="A18" s="4">
        <v>10</v>
      </c>
      <c r="B18" s="14" t="s">
        <v>24</v>
      </c>
      <c r="C18" s="15" t="s">
        <v>27</v>
      </c>
      <c r="D18" s="16" t="s">
        <v>13</v>
      </c>
      <c r="E18" s="16">
        <v>12</v>
      </c>
      <c r="F18" s="16">
        <v>0</v>
      </c>
      <c r="G18" s="16">
        <f t="shared" si="2"/>
        <v>0</v>
      </c>
    </row>
    <row r="19" spans="1:7" ht="51.75" x14ac:dyDescent="0.25">
      <c r="A19" s="3">
        <v>11</v>
      </c>
      <c r="B19" s="4" t="s">
        <v>23</v>
      </c>
      <c r="C19" s="10" t="s">
        <v>10</v>
      </c>
      <c r="D19" s="11" t="s">
        <v>8</v>
      </c>
      <c r="E19" s="11">
        <v>3561</v>
      </c>
      <c r="F19" s="11">
        <v>0</v>
      </c>
      <c r="G19" s="11">
        <f>E19*F19</f>
        <v>0</v>
      </c>
    </row>
    <row r="20" spans="1:7" ht="15.75" x14ac:dyDescent="0.25">
      <c r="A20" s="17"/>
      <c r="B20" s="22" t="s">
        <v>17</v>
      </c>
      <c r="C20" s="23"/>
      <c r="D20" s="23"/>
      <c r="E20" s="23"/>
      <c r="F20" s="24"/>
      <c r="G20" s="11">
        <f>SUM(G8:G19)</f>
        <v>0</v>
      </c>
    </row>
    <row r="21" spans="1:7" ht="15.75" x14ac:dyDescent="0.25">
      <c r="A21" s="17"/>
      <c r="B21" s="22" t="s">
        <v>11</v>
      </c>
      <c r="C21" s="23"/>
      <c r="D21" s="23"/>
      <c r="E21" s="23"/>
      <c r="F21" s="24"/>
      <c r="G21" s="11">
        <f>0.23*G20</f>
        <v>0</v>
      </c>
    </row>
    <row r="22" spans="1:7" ht="15.75" x14ac:dyDescent="0.25">
      <c r="A22" s="18"/>
      <c r="B22" s="25" t="s">
        <v>18</v>
      </c>
      <c r="C22" s="26"/>
      <c r="D22" s="26"/>
      <c r="E22" s="26"/>
      <c r="F22" s="27"/>
      <c r="G22" s="19">
        <f>SUM(G20:G21)</f>
        <v>0</v>
      </c>
    </row>
  </sheetData>
  <mergeCells count="6">
    <mergeCell ref="A2:G2"/>
    <mergeCell ref="A3:G3"/>
    <mergeCell ref="B20:F20"/>
    <mergeCell ref="B21:F21"/>
    <mergeCell ref="B22:F22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Zawadzki</dc:creator>
  <cp:lastModifiedBy>Anna Ceckowska</cp:lastModifiedBy>
  <cp:lastPrinted>2019-02-19T08:05:24Z</cp:lastPrinted>
  <dcterms:created xsi:type="dcterms:W3CDTF">2019-02-06T09:33:33Z</dcterms:created>
  <dcterms:modified xsi:type="dcterms:W3CDTF">2019-02-19T08:29:54Z</dcterms:modified>
</cp:coreProperties>
</file>