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12_2019_Żłobek Miejski_ul. Kościuszki_DOROTA\SIWZ\"/>
    </mc:Choice>
  </mc:AlternateContent>
  <bookViews>
    <workbookView xWindow="0" yWindow="0" windowWidth="12570" windowHeight="11910" tabRatio="500"/>
  </bookViews>
  <sheets>
    <sheet name="Arkusz2" sheetId="2" r:id="rId1"/>
  </sheets>
  <calcPr calcId="152511" iterateDelta="1E-4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2" l="1"/>
  <c r="C30" i="2" s="1"/>
  <c r="C31" i="2" s="1"/>
  <c r="C21" i="2"/>
  <c r="C5" i="2"/>
</calcChain>
</file>

<file path=xl/sharedStrings.xml><?xml version="1.0" encoding="utf-8"?>
<sst xmlns="http://schemas.openxmlformats.org/spreadsheetml/2006/main" count="58" uniqueCount="58">
  <si>
    <t>Lp.</t>
  </si>
  <si>
    <t xml:space="preserve">Przebudowa, nadbudowa i remont zabytkowego budynku ze zmianą sposobu użytkowania na żłobek     </t>
  </si>
  <si>
    <t>Nazwa</t>
  </si>
  <si>
    <t>Wartość robót netto</t>
  </si>
  <si>
    <t>1.</t>
  </si>
  <si>
    <t>2.</t>
  </si>
  <si>
    <t>Zagospodarowanie terenu.</t>
  </si>
  <si>
    <t>3.</t>
  </si>
  <si>
    <t>4.</t>
  </si>
  <si>
    <t>5.</t>
  </si>
  <si>
    <t>"Adaptacja budynku przy ulicy Kościuszki 6 na żłobek".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</si>
  <si>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</si>
  <si>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</si>
  <si>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</si>
  <si>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</si>
  <si>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</si>
  <si>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</si>
  <si>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</si>
  <si>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</si>
  <si>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</si>
  <si>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</si>
  <si>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</si>
  <si>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</si>
  <si>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</si>
  <si>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</si>
  <si>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</si>
  <si>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</si>
  <si>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</si>
  <si>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Roboty rozbiórkowe.</t>
  </si>
  <si>
    <t>Fundamenty.</t>
  </si>
  <si>
    <t>Roboty związane z korozją materiałów oraz jej zapobieganiem.</t>
  </si>
  <si>
    <t>Roboty murarskie.</t>
  </si>
  <si>
    <t>Roboty zbrojarskie i betonowe.</t>
  </si>
  <si>
    <t>Podłoga na gruncie.</t>
  </si>
  <si>
    <t>Strop.</t>
  </si>
  <si>
    <t>Szyb windowy.</t>
  </si>
  <si>
    <t>Dach.</t>
  </si>
  <si>
    <t>Wykończenie wnętrz.</t>
  </si>
  <si>
    <t>Stolarka.</t>
  </si>
  <si>
    <t>Elewacja.</t>
  </si>
  <si>
    <t>Ogrodzenie.</t>
  </si>
  <si>
    <t>Plac zabaw.</t>
  </si>
  <si>
    <t>Budynek na odpady.</t>
  </si>
  <si>
    <t>Roboty drogowe.</t>
  </si>
  <si>
    <t>Razem: Netto.</t>
  </si>
  <si>
    <t>Razem: Brutto.</t>
  </si>
  <si>
    <t>I.</t>
  </si>
  <si>
    <t>Zagospodarowanie terenu (w tym wyposażenie placów zabaw wraz z bezpieczną nawierzchnią i ogrodzeniem). </t>
  </si>
  <si>
    <t>II.</t>
  </si>
  <si>
    <t>Instalacje elektryczne zewnętrzne.</t>
  </si>
  <si>
    <t>Przyłącza wodociągowe, kanalizacji sanitarnej, sieci cieplnej.</t>
  </si>
  <si>
    <t>Instalacje niskoprądowe.</t>
  </si>
  <si>
    <t>Instalacje elektryczne wewnętrzne.</t>
  </si>
  <si>
    <t>Instalacje sanitarne.</t>
  </si>
  <si>
    <t>Załącznik 2</t>
  </si>
  <si>
    <t>Formularz cenowy - zbiorcze zestawienie</t>
  </si>
  <si>
    <t>Nr sprawy: ZP.271.12.2019</t>
  </si>
  <si>
    <t>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</si>
</sst>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64"/>
      <name val="Times New Roman"/>
      <family val="1"/>
      <charset val="238"/>
    </font>
    <font>
      <sz val="12"/>
      <color indexed="64"/>
      <name val="Times New Roman"/>
      <family val="1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distributed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distributed"/>
    </xf>
    <xf numFmtId="0" fontId="2" fillId="0" borderId="5" xfId="0" applyFont="1" applyFill="1" applyBorder="1" applyAlignment="1">
      <alignment horizontal="center" vertical="distributed"/>
    </xf>
    <xf numFmtId="0" fontId="6" fillId="0" borderId="6" xfId="0" applyFont="1" applyFill="1" applyBorder="1" applyAlignment="1">
      <alignment horizontal="center" vertical="distributed"/>
    </xf>
    <xf numFmtId="39" fontId="6" fillId="0" borderId="7" xfId="0" applyNumberFormat="1" applyFont="1" applyFill="1" applyBorder="1" applyAlignment="1">
      <alignment horizontal="center" vertical="distributed"/>
    </xf>
    <xf numFmtId="0" fontId="8" fillId="0" borderId="8" xfId="0" applyNumberFormat="1" applyFont="1" applyBorder="1" applyAlignment="1">
      <alignment horizontal="left" vertical="top" wrapText="1"/>
    </xf>
    <xf numFmtId="39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left" vertical="top" wrapText="1"/>
    </xf>
    <xf numFmtId="39" fontId="8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4" fontId="1" fillId="0" borderId="13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distributed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distributed"/>
    </xf>
    <xf numFmtId="39" fontId="7" fillId="0" borderId="13" xfId="0" applyNumberFormat="1" applyFont="1" applyBorder="1" applyAlignment="1">
      <alignment horizontal="center" wrapText="1"/>
    </xf>
    <xf numFmtId="0" fontId="6" fillId="0" borderId="12" xfId="0" applyFont="1" applyBorder="1" applyAlignment="1">
      <alignment vertical="distributed"/>
    </xf>
    <xf numFmtId="39" fontId="7" fillId="0" borderId="9" xfId="0" applyNumberFormat="1" applyFont="1" applyBorder="1" applyAlignment="1">
      <alignment horizontal="center" wrapText="1"/>
    </xf>
    <xf numFmtId="0" fontId="6" fillId="0" borderId="15" xfId="0" applyFont="1" applyBorder="1" applyAlignment="1">
      <alignment vertical="distributed"/>
    </xf>
    <xf numFmtId="39" fontId="7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9A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19" zoomScaleNormal="100" workbookViewId="0">
      <selection activeCell="B38" sqref="B38"/>
    </sheetView>
  </sheetViews>
  <sheetFormatPr defaultRowHeight="15" x14ac:dyDescent="0.25"/>
  <cols>
    <col min="1" max="1" width="3.42578125" customWidth="1"/>
    <col min="2" max="2" width="83.85546875" customWidth="1"/>
    <col min="3" max="3" width="18.7109375" customWidth="1"/>
    <col min="4" max="4" width="11.7109375" customWidth="1"/>
    <col min="5" max="5" width="13.28515625" customWidth="1"/>
    <col min="6" max="6" width="12.7109375" customWidth="1"/>
    <col min="7" max="1025" width="8.7109375" customWidth="1"/>
  </cols>
  <sheetData>
    <row r="1" spans="1:3" ht="26.25" customHeight="1" x14ac:dyDescent="0.25">
      <c r="A1" s="28" t="s">
        <v>56</v>
      </c>
      <c r="B1" s="28"/>
      <c r="C1" s="29" t="s">
        <v>54</v>
      </c>
    </row>
    <row r="2" spans="1:3" ht="32.25" customHeight="1" x14ac:dyDescent="0.25">
      <c r="A2" s="2" t="s">
        <v>55</v>
      </c>
      <c r="B2" s="2"/>
      <c r="C2" s="2"/>
    </row>
    <row r="3" spans="1:3" ht="15.75" thickBot="1" x14ac:dyDescent="0.3">
      <c r="A3" s="1" t="s">
        <v>0</v>
      </c>
      <c r="B3" s="7" t="s">
        <v>2</v>
      </c>
      <c r="C3" s="8" t="s">
        <v>3</v>
      </c>
    </row>
    <row r="4" spans="1:3" ht="27" customHeight="1" x14ac:dyDescent="0.25">
      <c r="A4" s="3"/>
      <c r="B4" s="9" t="s">
        <v>10</v>
      </c>
      <c r="C4" s="10"/>
    </row>
    <row r="5" spans="1:3" ht="36.75" customHeight="1" x14ac:dyDescent="0.25">
      <c r="A5" s="4" t="s">
        <v>46</v>
      </c>
      <c r="B5" s="11" t="s">
        <v>1</v>
      </c>
      <c r="C5" s="12">
        <f>SUM(C6:C20)</f>
        <v>0</v>
      </c>
    </row>
    <row r="6" spans="1:3" ht="15.75" x14ac:dyDescent="0.25">
      <c r="A6" s="5" t="s">
        <v>4</v>
      </c>
      <c r="B6" s="13" t="s">
        <v>28</v>
      </c>
      <c r="C6" s="14">
        <v>0</v>
      </c>
    </row>
    <row r="7" spans="1:3" ht="15.75" x14ac:dyDescent="0.25">
      <c r="A7" s="5" t="s">
        <v>5</v>
      </c>
      <c r="B7" s="15" t="s">
        <v>29</v>
      </c>
      <c r="C7" s="16">
        <v>0</v>
      </c>
    </row>
    <row r="8" spans="1:3" ht="15.75" x14ac:dyDescent="0.25">
      <c r="A8" s="5" t="s">
        <v>7</v>
      </c>
      <c r="B8" s="15" t="s">
        <v>30</v>
      </c>
      <c r="C8" s="16">
        <v>0</v>
      </c>
    </row>
    <row r="9" spans="1:3" ht="15.75" x14ac:dyDescent="0.25">
      <c r="A9" s="5" t="s">
        <v>8</v>
      </c>
      <c r="B9" s="15" t="s">
        <v>31</v>
      </c>
      <c r="C9" s="16">
        <v>0</v>
      </c>
    </row>
    <row r="10" spans="1:3" ht="15.75" x14ac:dyDescent="0.25">
      <c r="A10" s="5" t="s">
        <v>9</v>
      </c>
      <c r="B10" s="15" t="s">
        <v>32</v>
      </c>
      <c r="C10" s="16">
        <v>0</v>
      </c>
    </row>
    <row r="11" spans="1:3" ht="15.75" x14ac:dyDescent="0.25">
      <c r="A11" s="5" t="s">
        <v>11</v>
      </c>
      <c r="B11" s="15" t="s">
        <v>33</v>
      </c>
      <c r="C11" s="16">
        <v>0</v>
      </c>
    </row>
    <row r="12" spans="1:3" ht="15.75" x14ac:dyDescent="0.25">
      <c r="A12" s="5" t="s">
        <v>12</v>
      </c>
      <c r="B12" s="15" t="s">
        <v>34</v>
      </c>
      <c r="C12" s="16">
        <v>0</v>
      </c>
    </row>
    <row r="13" spans="1:3" ht="15.75" x14ac:dyDescent="0.25">
      <c r="A13" s="5" t="s">
        <v>13</v>
      </c>
      <c r="B13" s="15" t="s">
        <v>35</v>
      </c>
      <c r="C13" s="16">
        <v>0</v>
      </c>
    </row>
    <row r="14" spans="1:3" ht="15.75" x14ac:dyDescent="0.25">
      <c r="A14" s="5" t="s">
        <v>14</v>
      </c>
      <c r="B14" s="15" t="s">
        <v>36</v>
      </c>
      <c r="C14" s="16">
        <v>0</v>
      </c>
    </row>
    <row r="15" spans="1:3" ht="15.75" x14ac:dyDescent="0.25">
      <c r="A15" s="5" t="s">
        <v>15</v>
      </c>
      <c r="B15" s="15" t="s">
        <v>37</v>
      </c>
      <c r="C15" s="16">
        <v>0</v>
      </c>
    </row>
    <row r="16" spans="1:3" ht="15.75" x14ac:dyDescent="0.25">
      <c r="A16" s="5" t="s">
        <v>16</v>
      </c>
      <c r="B16" s="15" t="s">
        <v>38</v>
      </c>
      <c r="C16" s="16">
        <v>0</v>
      </c>
    </row>
    <row r="17" spans="1:3" ht="15.75" x14ac:dyDescent="0.25">
      <c r="A17" s="5" t="s">
        <v>17</v>
      </c>
      <c r="B17" s="15" t="s">
        <v>39</v>
      </c>
      <c r="C17" s="16">
        <v>0</v>
      </c>
    </row>
    <row r="18" spans="1:3" ht="15.75" x14ac:dyDescent="0.25">
      <c r="A18" s="5" t="s">
        <v>18</v>
      </c>
      <c r="B18" s="17" t="s">
        <v>53</v>
      </c>
      <c r="C18" s="18">
        <v>0</v>
      </c>
    </row>
    <row r="19" spans="1:3" ht="15.75" x14ac:dyDescent="0.25">
      <c r="A19" s="5" t="s">
        <v>19</v>
      </c>
      <c r="B19" s="17" t="s">
        <v>52</v>
      </c>
      <c r="C19" s="18">
        <v>0</v>
      </c>
    </row>
    <row r="20" spans="1:3" ht="15.75" x14ac:dyDescent="0.25">
      <c r="A20" s="5" t="s">
        <v>20</v>
      </c>
      <c r="B20" s="17" t="s">
        <v>51</v>
      </c>
      <c r="C20" s="18">
        <v>0</v>
      </c>
    </row>
    <row r="21" spans="1:3" ht="36.75" customHeight="1" x14ac:dyDescent="0.25">
      <c r="A21" s="4" t="s">
        <v>48</v>
      </c>
      <c r="B21" s="19" t="s">
        <v>47</v>
      </c>
      <c r="C21" s="20">
        <f>SUM(C22:C28)</f>
        <v>0</v>
      </c>
    </row>
    <row r="22" spans="1:3" ht="15.75" x14ac:dyDescent="0.25">
      <c r="A22" s="5" t="s">
        <v>21</v>
      </c>
      <c r="B22" s="15" t="s">
        <v>40</v>
      </c>
      <c r="C22" s="21">
        <v>0</v>
      </c>
    </row>
    <row r="23" spans="1:3" ht="15.75" x14ac:dyDescent="0.25">
      <c r="A23" s="5" t="s">
        <v>22</v>
      </c>
      <c r="B23" s="15" t="s">
        <v>6</v>
      </c>
      <c r="C23" s="21">
        <v>0</v>
      </c>
    </row>
    <row r="24" spans="1:3" ht="15.75" x14ac:dyDescent="0.25">
      <c r="A24" s="5" t="s">
        <v>23</v>
      </c>
      <c r="B24" s="15" t="s">
        <v>41</v>
      </c>
      <c r="C24" s="21">
        <v>0</v>
      </c>
    </row>
    <row r="25" spans="1:3" ht="15.75" x14ac:dyDescent="0.25">
      <c r="A25" s="5" t="s">
        <v>24</v>
      </c>
      <c r="B25" s="15" t="s">
        <v>42</v>
      </c>
      <c r="C25" s="21">
        <v>0</v>
      </c>
    </row>
    <row r="26" spans="1:3" ht="15.75" x14ac:dyDescent="0.25">
      <c r="A26" s="5" t="s">
        <v>25</v>
      </c>
      <c r="B26" s="17" t="s">
        <v>49</v>
      </c>
      <c r="C26" s="18">
        <v>0</v>
      </c>
    </row>
    <row r="27" spans="1:3" ht="15.75" x14ac:dyDescent="0.25">
      <c r="A27" s="5" t="s">
        <v>26</v>
      </c>
      <c r="B27" s="17" t="s">
        <v>50</v>
      </c>
      <c r="C27" s="18">
        <v>0</v>
      </c>
    </row>
    <row r="28" spans="1:3" ht="15.75" x14ac:dyDescent="0.25">
      <c r="A28" s="5" t="s">
        <v>27</v>
      </c>
      <c r="B28" s="17" t="s">
        <v>43</v>
      </c>
      <c r="C28" s="21">
        <v>0</v>
      </c>
    </row>
    <row r="29" spans="1:3" ht="26.25" customHeight="1" x14ac:dyDescent="0.25">
      <c r="A29" s="3"/>
      <c r="B29" s="22" t="s">
        <v>44</v>
      </c>
      <c r="C29" s="23">
        <f>SUM(C6:C20,C22:C28)</f>
        <v>0</v>
      </c>
    </row>
    <row r="30" spans="1:3" ht="24.75" customHeight="1" x14ac:dyDescent="0.25">
      <c r="A30" s="3"/>
      <c r="B30" s="24" t="s">
        <v>57</v>
      </c>
      <c r="C30" s="25">
        <f>C29*23/100</f>
        <v>0</v>
      </c>
    </row>
    <row r="31" spans="1:3" ht="25.5" customHeight="1" thickBot="1" x14ac:dyDescent="0.3">
      <c r="A31" s="6"/>
      <c r="B31" s="26" t="s">
        <v>45</v>
      </c>
      <c r="C31" s="27">
        <f>C29+C30</f>
        <v>0</v>
      </c>
    </row>
  </sheetData>
  <mergeCells count="3">
    <mergeCell ref="A2:C2"/>
    <mergeCell ref="B4:C4"/>
    <mergeCell ref="A1:B1"/>
  </mergeCells>
  <pageMargins left="1.1023622047244095" right="0.31496062992125984" top="0.74803149606299213" bottom="0.74803149606299213" header="0.31496062992125984" footer="0.31496062992125984"/>
  <pageSetup paperSize="9" scale="76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Michaluk</dc:creator>
  <dc:description/>
  <cp:lastModifiedBy>Dorota Zwolińska</cp:lastModifiedBy>
  <cp:revision>4</cp:revision>
  <cp:lastPrinted>2019-02-11T08:17:40Z</cp:lastPrinted>
  <dcterms:created xsi:type="dcterms:W3CDTF">2006-09-22T13:37:51Z</dcterms:created>
  <dcterms:modified xsi:type="dcterms:W3CDTF">2019-02-11T08:17:59Z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