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calcPr calcId="145621" fullPrecision="0"/>
</workbook>
</file>

<file path=xl/calcChain.xml><?xml version="1.0" encoding="utf-8"?>
<calcChain xmlns="http://schemas.openxmlformats.org/spreadsheetml/2006/main">
  <c r="I87" i="1" l="1"/>
  <c r="I79" i="1"/>
  <c r="I30" i="1"/>
  <c r="I19" i="1"/>
  <c r="I78" i="1"/>
  <c r="I70" i="1"/>
  <c r="I18" i="1"/>
  <c r="I7" i="1"/>
  <c r="I88" i="1" l="1"/>
  <c r="I89" i="1" s="1"/>
  <c r="I90" i="1" s="1"/>
</calcChain>
</file>

<file path=xl/sharedStrings.xml><?xml version="1.0" encoding="utf-8"?>
<sst xmlns="http://schemas.openxmlformats.org/spreadsheetml/2006/main" count="144" uniqueCount="101">
  <si>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</si>
  <si>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</si>
  <si>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</si>
  <si>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</si>
  <si>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</si>
  <si>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</si>
  <si>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</si>
  <si>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</si>
  <si>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</si>
  <si>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Procesor</t>
  </si>
  <si>
    <t>Pamięć RAM</t>
  </si>
  <si>
    <t>min. 8 GB DDR4 z możliwością rozbudowy</t>
  </si>
  <si>
    <t>Przekątna ekranu [cal]</t>
  </si>
  <si>
    <t>15-16</t>
  </si>
  <si>
    <t>Powłoka matrycy</t>
  </si>
  <si>
    <t>Matowa</t>
  </si>
  <si>
    <t>Rozdzielczość</t>
  </si>
  <si>
    <t>1920 x 1080 (Full HD)</t>
  </si>
  <si>
    <t>Dysk SSD</t>
  </si>
  <si>
    <t>min. 240 GB</t>
  </si>
  <si>
    <t>Łączność</t>
  </si>
  <si>
    <t>Klawiatura</t>
  </si>
  <si>
    <t>System operacyjny</t>
  </si>
  <si>
    <t>Napęd Optyczny</t>
  </si>
  <si>
    <t>Napęd DVD±R/RW z oprogramowaniem do nagrywania.</t>
  </si>
  <si>
    <t>Złącza:</t>
  </si>
  <si>
    <t>Wyjście HDMI, Wyjście słuchawkowe/wejście mikrofonowe, Liczba portów USB: min. 3 (w tym USB 3.0 - min. 2 szt.), Czytnik kart pamięci</t>
  </si>
  <si>
    <t>Gwarancja</t>
  </si>
  <si>
    <t>Min. 12 miesiące on-site (Wyjęcie dysku z komputera nie może być powodem utraty gwarancji)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</si>
  <si>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</si>
  <si>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</si>
  <si>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</si>
  <si>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</si>
  <si>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</si>
  <si>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</si>
  <si>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</si>
  <si>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</si>
  <si>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</si>
  <si>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</si>
  <si>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</si>
  <si>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</si>
  <si>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</si>
  <si>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</si>
  <si>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</si>
  <si>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</si>
  <si>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</si>
  <si>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</si>
  <si>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</si>
  <si>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</si>
  <si>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</si>
  <si>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</si>
  <si>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</si>
  <si>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</si>
  <si>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</si>
  <si>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</si>
  <si>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</si>
  <si>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</si>
  <si>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</si>
  <si>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</si>
  <si>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</si>
  <si>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</si>
  <si>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</si>
  <si>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</si>
  <si>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</si>
  <si>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</si>
  <si>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</si>
  <si>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</si>
  <si>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</si>
  <si>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</si>
  <si>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</si>
  <si>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</si>
  <si>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</si>
  <si>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Pełnowymiarowa klawiatura z częścią numeryczną i podświetlanymi klawiszami</t>
  </si>
  <si>
    <t>0 - cena zawarta w cenie laptopa</t>
  </si>
  <si>
    <t>Zewnętrzne kieszenie</t>
  </si>
  <si>
    <t>Tak</t>
  </si>
  <si>
    <t>Rączka</t>
  </si>
  <si>
    <t>Pas na ramię</t>
  </si>
  <si>
    <t>Materiał</t>
  </si>
  <si>
    <t>Nylon, Poliester</t>
  </si>
  <si>
    <t>Rodzaj</t>
  </si>
  <si>
    <t>15,6 - 16</t>
  </si>
  <si>
    <t>Kolor</t>
  </si>
  <si>
    <t>Czarny</t>
  </si>
  <si>
    <t xml:space="preserve">kieszeń zewnętrzna z przodu 
organizator na przybory biurowe </t>
  </si>
  <si>
    <t xml:space="preserve">Informacje dodatkowe </t>
  </si>
  <si>
    <t>Torba na laptopa</t>
  </si>
  <si>
    <t>Przetarg nieograniczony pn. „Komputery 2018”</t>
  </si>
  <si>
    <t>17-17,5</t>
  </si>
  <si>
    <t>Laptop  typ1</t>
  </si>
  <si>
    <t>Laptop typ 2</t>
  </si>
  <si>
    <t>Zgodnie z opisem Systemu Operacyjnego do komputera w Części I punkt 3</t>
  </si>
  <si>
    <t>Karta sieciowa 10/100/1000 Mb/s, Bluetooth, WiFi 802.11 a/b/g/n</t>
  </si>
  <si>
    <t>Torba na Laptopa typ1</t>
  </si>
  <si>
    <t>Karta sieciowa 10/100 Mb/s, Bluetooth, WiFi 802.11 a/b/g/n</t>
  </si>
  <si>
    <t>Pełnowymiarowa klawiatura z częścią numeryczną</t>
  </si>
  <si>
    <t>Klasy x86, Procesor osiągający minimum  5150 punktów w teście PassMark – CPU Mark na dzień otwarcia ofert.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</si>
  <si>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r>
      <t xml:space="preserve">Nr sprawy: ZP.271.40.2018                                                    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</t>
    </r>
  </si>
  <si>
    <t>Łącznie netto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</si>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</sst>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vertical="center"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1" fillId="0" borderId="18" xfId="0" applyFont="1" applyBorder="1" applyAlignment="1">
      <alignment vertical="center" wrapText="1"/>
    </xf>
    <xf numFmtId="0" fontId="9" fillId="0" borderId="22" xfId="0" applyFont="1" applyFill="1" applyBorder="1" applyAlignment="1">
      <alignment vertical="top" wrapText="1"/>
    </xf>
    <xf numFmtId="0" fontId="9" fillId="0" borderId="23" xfId="0" applyFont="1" applyFill="1" applyBorder="1" applyAlignment="1">
      <alignment vertical="top" wrapText="1"/>
    </xf>
    <xf numFmtId="0" fontId="9" fillId="0" borderId="16" xfId="0" applyFont="1" applyBorder="1" applyAlignment="1">
      <alignment horizontal="justify" vertical="top" wrapText="1"/>
    </xf>
    <xf numFmtId="0" fontId="9" fillId="0" borderId="26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center" wrapText="1"/>
    </xf>
    <xf numFmtId="0" fontId="9" fillId="0" borderId="5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9" fillId="0" borderId="35" xfId="0" applyFont="1" applyBorder="1" applyAlignment="1">
      <alignment horizontal="justify" vertical="top" wrapText="1"/>
    </xf>
    <xf numFmtId="0" fontId="12" fillId="0" borderId="17" xfId="0" applyFont="1" applyBorder="1" applyAlignment="1">
      <alignment horizontal="justify" vertical="top"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horizontal="justify" vertical="top" wrapText="1"/>
    </xf>
    <xf numFmtId="0" fontId="9" fillId="0" borderId="18" xfId="0" applyFont="1" applyBorder="1" applyAlignment="1">
      <alignment wrapText="1"/>
    </xf>
    <xf numFmtId="0" fontId="9" fillId="0" borderId="36" xfId="0" applyFont="1" applyBorder="1" applyAlignment="1">
      <alignment horizontal="justify" vertical="top" wrapText="1"/>
    </xf>
    <xf numFmtId="0" fontId="9" fillId="0" borderId="15" xfId="0" applyFont="1" applyBorder="1" applyAlignment="1">
      <alignment horizontal="justify" vertical="top" wrapText="1"/>
    </xf>
    <xf numFmtId="0" fontId="9" fillId="0" borderId="16" xfId="0" applyFont="1" applyBorder="1" applyAlignment="1">
      <alignment wrapText="1"/>
    </xf>
    <xf numFmtId="0" fontId="1" fillId="0" borderId="41" xfId="0" applyFont="1" applyBorder="1"/>
    <xf numFmtId="0" fontId="9" fillId="0" borderId="26" xfId="0" applyFont="1" applyBorder="1" applyAlignment="1">
      <alignment horizontal="justify" vertical="top" wrapText="1"/>
    </xf>
    <xf numFmtId="0" fontId="9" fillId="0" borderId="27" xfId="0" applyFont="1" applyBorder="1" applyAlignment="1">
      <alignment wrapText="1"/>
    </xf>
    <xf numFmtId="0" fontId="1" fillId="0" borderId="27" xfId="0" applyFont="1" applyBorder="1"/>
    <xf numFmtId="0" fontId="9" fillId="0" borderId="42" xfId="0" applyFont="1" applyBorder="1" applyAlignment="1">
      <alignment vertical="top" wrapText="1"/>
    </xf>
    <xf numFmtId="0" fontId="9" fillId="0" borderId="43" xfId="0" applyFont="1" applyBorder="1" applyAlignment="1">
      <alignment vertical="top" wrapText="1"/>
    </xf>
    <xf numFmtId="0" fontId="9" fillId="0" borderId="43" xfId="0" applyFont="1" applyFill="1" applyBorder="1" applyAlignment="1">
      <alignment vertical="top" wrapText="1"/>
    </xf>
    <xf numFmtId="0" fontId="1" fillId="0" borderId="43" xfId="0" applyFont="1" applyBorder="1"/>
    <xf numFmtId="0" fontId="1" fillId="0" borderId="44" xfId="0" applyFont="1" applyBorder="1"/>
    <xf numFmtId="0" fontId="12" fillId="0" borderId="46" xfId="0" applyFont="1" applyBorder="1" applyAlignment="1">
      <alignment horizontal="justify" vertical="top" wrapText="1"/>
    </xf>
    <xf numFmtId="0" fontId="13" fillId="0" borderId="0" xfId="0" applyFont="1" applyAlignment="1">
      <alignment horizontal="right"/>
    </xf>
    <xf numFmtId="0" fontId="9" fillId="0" borderId="35" xfId="0" applyFont="1" applyBorder="1" applyAlignment="1">
      <alignment horizontal="justify" vertical="center" wrapText="1"/>
    </xf>
    <xf numFmtId="0" fontId="9" fillId="0" borderId="32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justify" vertical="center" wrapText="1"/>
    </xf>
    <xf numFmtId="8" fontId="1" fillId="0" borderId="41" xfId="0" applyNumberFormat="1" applyFont="1" applyBorder="1"/>
    <xf numFmtId="0" fontId="1" fillId="0" borderId="49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textRotation="90"/>
    </xf>
    <xf numFmtId="0" fontId="1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0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20" xfId="0" applyFont="1" applyBorder="1" applyAlignment="1">
      <alignment horizontal="center" vertical="center" textRotation="90"/>
    </xf>
    <xf numFmtId="0" fontId="9" fillId="0" borderId="39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47" xfId="0" applyFont="1" applyBorder="1" applyAlignment="1">
      <alignment horizontal="center" vertical="center"/>
    </xf>
    <xf numFmtId="164" fontId="1" fillId="0" borderId="47" xfId="0" applyNumberFormat="1" applyFont="1" applyBorder="1" applyAlignment="1">
      <alignment vertical="center"/>
    </xf>
    <xf numFmtId="164" fontId="1" fillId="0" borderId="48" xfId="0" applyNumberFormat="1" applyFont="1" applyBorder="1" applyAlignment="1">
      <alignment vertical="center"/>
    </xf>
    <xf numFmtId="0" fontId="9" fillId="0" borderId="50" xfId="0" applyFont="1" applyBorder="1"/>
    <xf numFmtId="0" fontId="9" fillId="0" borderId="51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tabSelected="1" view="pageBreakPreview" topLeftCell="A64" zoomScale="80" zoomScaleNormal="70" zoomScaleSheetLayoutView="80" workbookViewId="0">
      <selection activeCell="D10" sqref="D10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97</v>
      </c>
    </row>
    <row r="3" spans="1:9" ht="16.5">
      <c r="B3" s="4"/>
      <c r="D3" s="5" t="s">
        <v>0</v>
      </c>
      <c r="E3" s="6"/>
    </row>
    <row r="4" spans="1:9" ht="18">
      <c r="A4" s="7"/>
      <c r="B4" s="4"/>
      <c r="D4" s="8" t="s">
        <v>87</v>
      </c>
    </row>
    <row r="5" spans="1:9" ht="15" thickBot="1">
      <c r="B5" s="4"/>
    </row>
    <row r="6" spans="1:9" ht="105">
      <c r="A6" s="89" t="s">
        <v>1</v>
      </c>
      <c r="B6" s="90" t="s">
        <v>2</v>
      </c>
      <c r="C6" s="91" t="s">
        <v>3</v>
      </c>
      <c r="D6" s="92"/>
      <c r="E6" s="93" t="s">
        <v>4</v>
      </c>
      <c r="F6" s="93" t="s">
        <v>5</v>
      </c>
      <c r="G6" s="94" t="s">
        <v>6</v>
      </c>
      <c r="H6" s="93" t="s">
        <v>7</v>
      </c>
      <c r="I6" s="95" t="s">
        <v>8</v>
      </c>
    </row>
    <row r="7" spans="1:9" ht="120" customHeight="1" thickBot="1">
      <c r="A7" s="57">
        <v>1</v>
      </c>
      <c r="B7" s="60" t="s">
        <v>89</v>
      </c>
      <c r="C7" s="10" t="s">
        <v>9</v>
      </c>
      <c r="D7" s="47" t="s">
        <v>96</v>
      </c>
      <c r="E7" s="12"/>
      <c r="F7" s="62"/>
      <c r="G7" s="51">
        <v>1</v>
      </c>
      <c r="H7" s="54"/>
      <c r="I7" s="65">
        <f>G7*H7</f>
        <v>0</v>
      </c>
    </row>
    <row r="8" spans="1:9" ht="15" thickBot="1">
      <c r="A8" s="57"/>
      <c r="B8" s="60"/>
      <c r="C8" s="13" t="s">
        <v>10</v>
      </c>
      <c r="D8" s="14" t="s">
        <v>11</v>
      </c>
      <c r="E8" s="12"/>
      <c r="F8" s="62"/>
      <c r="G8" s="51"/>
      <c r="H8" s="54"/>
      <c r="I8" s="65"/>
    </row>
    <row r="9" spans="1:9" ht="15" thickBot="1">
      <c r="A9" s="57"/>
      <c r="B9" s="60"/>
      <c r="C9" s="13" t="s">
        <v>12</v>
      </c>
      <c r="D9" s="14" t="s">
        <v>13</v>
      </c>
      <c r="E9" s="12"/>
      <c r="F9" s="62"/>
      <c r="G9" s="51"/>
      <c r="H9" s="54"/>
      <c r="I9" s="65"/>
    </row>
    <row r="10" spans="1:9" ht="15" thickBot="1">
      <c r="A10" s="57"/>
      <c r="B10" s="60"/>
      <c r="C10" s="15" t="s">
        <v>14</v>
      </c>
      <c r="D10" s="16" t="s">
        <v>15</v>
      </c>
      <c r="E10" s="12"/>
      <c r="F10" s="62"/>
      <c r="G10" s="51"/>
      <c r="H10" s="54"/>
      <c r="I10" s="65"/>
    </row>
    <row r="11" spans="1:9" ht="15" thickBot="1">
      <c r="A11" s="57"/>
      <c r="B11" s="60"/>
      <c r="C11" s="13" t="s">
        <v>16</v>
      </c>
      <c r="D11" s="14" t="s">
        <v>17</v>
      </c>
      <c r="E11" s="12"/>
      <c r="F11" s="62"/>
      <c r="G11" s="51"/>
      <c r="H11" s="54"/>
      <c r="I11" s="65"/>
    </row>
    <row r="12" spans="1:9">
      <c r="A12" s="58"/>
      <c r="B12" s="60"/>
      <c r="C12" s="13" t="s">
        <v>18</v>
      </c>
      <c r="D12" s="14" t="s">
        <v>19</v>
      </c>
      <c r="E12" s="17"/>
      <c r="F12" s="63"/>
      <c r="G12" s="52"/>
      <c r="H12" s="55"/>
      <c r="I12" s="66"/>
    </row>
    <row r="13" spans="1:9" ht="25.5">
      <c r="A13" s="58"/>
      <c r="B13" s="60"/>
      <c r="C13" s="18" t="s">
        <v>20</v>
      </c>
      <c r="D13" s="19" t="s">
        <v>92</v>
      </c>
      <c r="E13" s="17"/>
      <c r="F13" s="63"/>
      <c r="G13" s="52"/>
      <c r="H13" s="55"/>
      <c r="I13" s="66"/>
    </row>
    <row r="14" spans="1:9" ht="25.5">
      <c r="A14" s="58"/>
      <c r="B14" s="60"/>
      <c r="C14" s="18" t="s">
        <v>21</v>
      </c>
      <c r="D14" s="19" t="s">
        <v>72</v>
      </c>
      <c r="E14" s="17"/>
      <c r="F14" s="63"/>
      <c r="G14" s="52"/>
      <c r="H14" s="55"/>
      <c r="I14" s="66"/>
    </row>
    <row r="15" spans="1:9" ht="25.5">
      <c r="A15" s="58"/>
      <c r="B15" s="60"/>
      <c r="C15" s="18" t="s">
        <v>22</v>
      </c>
      <c r="D15" s="19" t="s">
        <v>91</v>
      </c>
      <c r="E15" s="17"/>
      <c r="F15" s="63"/>
      <c r="G15" s="52"/>
      <c r="H15" s="55"/>
      <c r="I15" s="66"/>
    </row>
    <row r="16" spans="1:9">
      <c r="A16" s="58"/>
      <c r="B16" s="60"/>
      <c r="C16" s="18" t="s">
        <v>23</v>
      </c>
      <c r="D16" s="20" t="s">
        <v>24</v>
      </c>
      <c r="E16" s="17"/>
      <c r="F16" s="63"/>
      <c r="G16" s="52"/>
      <c r="H16" s="55"/>
      <c r="I16" s="66"/>
    </row>
    <row r="17" spans="1:9" ht="39" thickBot="1">
      <c r="A17" s="58"/>
      <c r="B17" s="60"/>
      <c r="C17" s="18" t="s">
        <v>25</v>
      </c>
      <c r="D17" s="19" t="s">
        <v>26</v>
      </c>
      <c r="E17" s="17"/>
      <c r="F17" s="63"/>
      <c r="G17" s="52"/>
      <c r="H17" s="55"/>
      <c r="I17" s="66"/>
    </row>
    <row r="18" spans="1:9" ht="26.25" thickBot="1">
      <c r="A18" s="59"/>
      <c r="B18" s="61"/>
      <c r="C18" s="21" t="s">
        <v>27</v>
      </c>
      <c r="D18" s="22" t="s">
        <v>28</v>
      </c>
      <c r="E18" s="23"/>
      <c r="F18" s="64"/>
      <c r="G18" s="53"/>
      <c r="H18" s="56"/>
      <c r="I18" s="67">
        <f>G18*H18</f>
        <v>0</v>
      </c>
    </row>
    <row r="19" spans="1:9" ht="108" customHeight="1" thickBot="1">
      <c r="A19" s="57">
        <v>2</v>
      </c>
      <c r="B19" s="60" t="s">
        <v>90</v>
      </c>
      <c r="C19" s="10" t="s">
        <v>9</v>
      </c>
      <c r="D19" s="11" t="s">
        <v>96</v>
      </c>
      <c r="E19" s="12"/>
      <c r="F19" s="62"/>
      <c r="G19" s="51">
        <v>1</v>
      </c>
      <c r="H19" s="54"/>
      <c r="I19" s="65">
        <f>G19*H19</f>
        <v>0</v>
      </c>
    </row>
    <row r="20" spans="1:9" ht="15" thickBot="1">
      <c r="A20" s="57"/>
      <c r="B20" s="60"/>
      <c r="C20" s="13" t="s">
        <v>10</v>
      </c>
      <c r="D20" s="14" t="s">
        <v>11</v>
      </c>
      <c r="E20" s="12"/>
      <c r="F20" s="62"/>
      <c r="G20" s="51"/>
      <c r="H20" s="54"/>
      <c r="I20" s="65"/>
    </row>
    <row r="21" spans="1:9" ht="15" thickBot="1">
      <c r="A21" s="57"/>
      <c r="B21" s="60"/>
      <c r="C21" s="13" t="s">
        <v>12</v>
      </c>
      <c r="D21" s="14" t="s">
        <v>88</v>
      </c>
      <c r="E21" s="12"/>
      <c r="F21" s="62"/>
      <c r="G21" s="51"/>
      <c r="H21" s="54"/>
      <c r="I21" s="65"/>
    </row>
    <row r="22" spans="1:9" ht="15" thickBot="1">
      <c r="A22" s="57"/>
      <c r="B22" s="60"/>
      <c r="C22" s="15" t="s">
        <v>14</v>
      </c>
      <c r="D22" s="16" t="s">
        <v>15</v>
      </c>
      <c r="E22" s="12"/>
      <c r="F22" s="62"/>
      <c r="G22" s="51"/>
      <c r="H22" s="54"/>
      <c r="I22" s="65"/>
    </row>
    <row r="23" spans="1:9" ht="15" thickBot="1">
      <c r="A23" s="57"/>
      <c r="B23" s="60"/>
      <c r="C23" s="13" t="s">
        <v>16</v>
      </c>
      <c r="D23" s="14" t="s">
        <v>17</v>
      </c>
      <c r="E23" s="12"/>
      <c r="F23" s="62"/>
      <c r="G23" s="51"/>
      <c r="H23" s="54"/>
      <c r="I23" s="65"/>
    </row>
    <row r="24" spans="1:9">
      <c r="A24" s="58"/>
      <c r="B24" s="60"/>
      <c r="C24" s="13" t="s">
        <v>18</v>
      </c>
      <c r="D24" s="14" t="s">
        <v>19</v>
      </c>
      <c r="E24" s="17"/>
      <c r="F24" s="63"/>
      <c r="G24" s="52"/>
      <c r="H24" s="55"/>
      <c r="I24" s="66"/>
    </row>
    <row r="25" spans="1:9">
      <c r="A25" s="58"/>
      <c r="B25" s="60"/>
      <c r="C25" s="18" t="s">
        <v>20</v>
      </c>
      <c r="D25" s="19" t="s">
        <v>94</v>
      </c>
      <c r="E25" s="17"/>
      <c r="F25" s="63"/>
      <c r="G25" s="52"/>
      <c r="H25" s="55"/>
      <c r="I25" s="66"/>
    </row>
    <row r="26" spans="1:9">
      <c r="A26" s="58"/>
      <c r="B26" s="60"/>
      <c r="C26" s="18" t="s">
        <v>21</v>
      </c>
      <c r="D26" s="19" t="s">
        <v>95</v>
      </c>
      <c r="E26" s="17"/>
      <c r="F26" s="63"/>
      <c r="G26" s="52"/>
      <c r="H26" s="55"/>
      <c r="I26" s="66"/>
    </row>
    <row r="27" spans="1:9" ht="25.5">
      <c r="A27" s="58"/>
      <c r="B27" s="60"/>
      <c r="C27" s="18" t="s">
        <v>22</v>
      </c>
      <c r="D27" s="19" t="s">
        <v>91</v>
      </c>
      <c r="E27" s="17"/>
      <c r="F27" s="63"/>
      <c r="G27" s="52"/>
      <c r="H27" s="55"/>
      <c r="I27" s="66"/>
    </row>
    <row r="28" spans="1:9">
      <c r="A28" s="58"/>
      <c r="B28" s="60"/>
      <c r="C28" s="18" t="s">
        <v>23</v>
      </c>
      <c r="D28" s="20" t="s">
        <v>24</v>
      </c>
      <c r="E28" s="17"/>
      <c r="F28" s="63"/>
      <c r="G28" s="52"/>
      <c r="H28" s="55"/>
      <c r="I28" s="66"/>
    </row>
    <row r="29" spans="1:9" ht="39" thickBot="1">
      <c r="A29" s="58"/>
      <c r="B29" s="60"/>
      <c r="C29" s="18" t="s">
        <v>25</v>
      </c>
      <c r="D29" s="19" t="s">
        <v>26</v>
      </c>
      <c r="E29" s="17"/>
      <c r="F29" s="63"/>
      <c r="G29" s="52"/>
      <c r="H29" s="55"/>
      <c r="I29" s="66"/>
    </row>
    <row r="30" spans="1:9" ht="26.25" thickBot="1">
      <c r="A30" s="59"/>
      <c r="B30" s="61"/>
      <c r="C30" s="21" t="s">
        <v>27</v>
      </c>
      <c r="D30" s="22" t="s">
        <v>28</v>
      </c>
      <c r="E30" s="23"/>
      <c r="F30" s="64"/>
      <c r="G30" s="53"/>
      <c r="H30" s="56"/>
      <c r="I30" s="67">
        <f>G30*H30</f>
        <v>0</v>
      </c>
    </row>
    <row r="31" spans="1:9" ht="51">
      <c r="A31" s="71">
        <v>3</v>
      </c>
      <c r="B31" s="74" t="s">
        <v>29</v>
      </c>
      <c r="C31" s="24" t="s">
        <v>30</v>
      </c>
      <c r="D31" s="46" t="s">
        <v>31</v>
      </c>
      <c r="E31" s="9"/>
      <c r="F31" s="77"/>
      <c r="G31" s="80" t="s">
        <v>73</v>
      </c>
      <c r="H31" s="83"/>
      <c r="I31" s="68"/>
    </row>
    <row r="32" spans="1:9">
      <c r="A32" s="72"/>
      <c r="B32" s="75"/>
      <c r="C32" s="25"/>
      <c r="D32" s="26" t="s">
        <v>32</v>
      </c>
      <c r="E32" s="12"/>
      <c r="F32" s="78"/>
      <c r="G32" s="81"/>
      <c r="H32" s="55"/>
      <c r="I32" s="66"/>
    </row>
    <row r="33" spans="1:9" ht="31.5" customHeight="1">
      <c r="A33" s="72"/>
      <c r="B33" s="75"/>
      <c r="C33" s="25"/>
      <c r="D33" s="45" t="s">
        <v>33</v>
      </c>
      <c r="E33" s="12"/>
      <c r="F33" s="78"/>
      <c r="G33" s="81"/>
      <c r="H33" s="55"/>
      <c r="I33" s="69"/>
    </row>
    <row r="34" spans="1:9" ht="73.5" customHeight="1">
      <c r="A34" s="72"/>
      <c r="B34" s="75"/>
      <c r="C34" s="25"/>
      <c r="D34" s="45" t="s">
        <v>34</v>
      </c>
      <c r="E34" s="12"/>
      <c r="F34" s="78"/>
      <c r="G34" s="81"/>
      <c r="H34" s="55"/>
      <c r="I34" s="69"/>
    </row>
    <row r="35" spans="1:9">
      <c r="A35" s="72"/>
      <c r="B35" s="75"/>
      <c r="C35" s="25"/>
      <c r="D35" s="26" t="s">
        <v>35</v>
      </c>
      <c r="E35" s="12"/>
      <c r="F35" s="78"/>
      <c r="G35" s="81"/>
      <c r="H35" s="55"/>
      <c r="I35" s="69"/>
    </row>
    <row r="36" spans="1:9" ht="60" customHeight="1">
      <c r="A36" s="72"/>
      <c r="B36" s="75"/>
      <c r="C36" s="25"/>
      <c r="D36" s="45" t="s">
        <v>36</v>
      </c>
      <c r="E36" s="12"/>
      <c r="F36" s="78"/>
      <c r="G36" s="81"/>
      <c r="H36" s="55"/>
      <c r="I36" s="69"/>
    </row>
    <row r="37" spans="1:9" ht="38.25">
      <c r="A37" s="72"/>
      <c r="B37" s="75"/>
      <c r="C37" s="25"/>
      <c r="D37" s="26" t="s">
        <v>37</v>
      </c>
      <c r="E37" s="12"/>
      <c r="F37" s="78"/>
      <c r="G37" s="81"/>
      <c r="H37" s="55"/>
      <c r="I37" s="69"/>
    </row>
    <row r="38" spans="1:9" ht="38.25">
      <c r="A38" s="72"/>
      <c r="B38" s="75"/>
      <c r="C38" s="25"/>
      <c r="D38" s="26" t="s">
        <v>38</v>
      </c>
      <c r="E38" s="12"/>
      <c r="F38" s="78"/>
      <c r="G38" s="81"/>
      <c r="H38" s="55"/>
      <c r="I38" s="69"/>
    </row>
    <row r="39" spans="1:9" ht="70.5" customHeight="1">
      <c r="A39" s="72"/>
      <c r="B39" s="75"/>
      <c r="C39" s="25"/>
      <c r="D39" s="26" t="s">
        <v>39</v>
      </c>
      <c r="E39" s="12"/>
      <c r="F39" s="78"/>
      <c r="G39" s="81"/>
      <c r="H39" s="55"/>
      <c r="I39" s="69"/>
    </row>
    <row r="40" spans="1:9" ht="25.5">
      <c r="A40" s="72"/>
      <c r="B40" s="75"/>
      <c r="C40" s="25"/>
      <c r="D40" s="26" t="s">
        <v>40</v>
      </c>
      <c r="E40" s="12"/>
      <c r="F40" s="78"/>
      <c r="G40" s="81"/>
      <c r="H40" s="55"/>
      <c r="I40" s="69"/>
    </row>
    <row r="41" spans="1:9" ht="38.25">
      <c r="A41" s="72"/>
      <c r="B41" s="75"/>
      <c r="C41" s="25"/>
      <c r="D41" s="26" t="s">
        <v>41</v>
      </c>
      <c r="E41" s="12"/>
      <c r="F41" s="78"/>
      <c r="G41" s="81"/>
      <c r="H41" s="55"/>
      <c r="I41" s="69"/>
    </row>
    <row r="42" spans="1:9" ht="71.25" customHeight="1">
      <c r="A42" s="72"/>
      <c r="B42" s="75"/>
      <c r="C42" s="25"/>
      <c r="D42" s="26" t="s">
        <v>42</v>
      </c>
      <c r="E42" s="12"/>
      <c r="F42" s="78"/>
      <c r="G42" s="81"/>
      <c r="H42" s="55"/>
      <c r="I42" s="69"/>
    </row>
    <row r="43" spans="1:9" ht="38.25">
      <c r="A43" s="72"/>
      <c r="B43" s="75"/>
      <c r="C43" s="25"/>
      <c r="D43" s="26" t="s">
        <v>43</v>
      </c>
      <c r="E43" s="12"/>
      <c r="F43" s="78"/>
      <c r="G43" s="81"/>
      <c r="H43" s="55"/>
      <c r="I43" s="69"/>
    </row>
    <row r="44" spans="1:9" ht="25.5">
      <c r="A44" s="72"/>
      <c r="B44" s="75"/>
      <c r="C44" s="25"/>
      <c r="D44" s="26" t="s">
        <v>44</v>
      </c>
      <c r="E44" s="12"/>
      <c r="F44" s="78"/>
      <c r="G44" s="81"/>
      <c r="H44" s="55"/>
      <c r="I44" s="69"/>
    </row>
    <row r="45" spans="1:9">
      <c r="A45" s="72"/>
      <c r="B45" s="75"/>
      <c r="C45" s="27"/>
      <c r="D45" s="26" t="s">
        <v>45</v>
      </c>
      <c r="E45" s="12"/>
      <c r="F45" s="78"/>
      <c r="G45" s="81"/>
      <c r="H45" s="55"/>
      <c r="I45" s="69"/>
    </row>
    <row r="46" spans="1:9" ht="38.25">
      <c r="A46" s="72"/>
      <c r="B46" s="75"/>
      <c r="C46" s="27"/>
      <c r="D46" s="26" t="s">
        <v>46</v>
      </c>
      <c r="E46" s="12"/>
      <c r="F46" s="78"/>
      <c r="G46" s="81"/>
      <c r="H46" s="55"/>
      <c r="I46" s="69"/>
    </row>
    <row r="47" spans="1:9" ht="38.25">
      <c r="A47" s="72"/>
      <c r="B47" s="75"/>
      <c r="C47" s="27"/>
      <c r="D47" s="26" t="s">
        <v>47</v>
      </c>
      <c r="E47" s="12"/>
      <c r="F47" s="78"/>
      <c r="G47" s="81"/>
      <c r="H47" s="55"/>
      <c r="I47" s="69"/>
    </row>
    <row r="48" spans="1:9" ht="25.5">
      <c r="A48" s="72"/>
      <c r="B48" s="75"/>
      <c r="C48" s="27"/>
      <c r="D48" s="26" t="s">
        <v>48</v>
      </c>
      <c r="E48" s="12"/>
      <c r="F48" s="78"/>
      <c r="G48" s="81"/>
      <c r="H48" s="55"/>
      <c r="I48" s="69"/>
    </row>
    <row r="49" spans="1:9" ht="25.5">
      <c r="A49" s="72"/>
      <c r="B49" s="75"/>
      <c r="C49" s="27"/>
      <c r="D49" s="26" t="s">
        <v>49</v>
      </c>
      <c r="E49" s="12"/>
      <c r="F49" s="78"/>
      <c r="G49" s="81"/>
      <c r="H49" s="55"/>
      <c r="I49" s="69"/>
    </row>
    <row r="50" spans="1:9" ht="38.25">
      <c r="A50" s="72"/>
      <c r="B50" s="75"/>
      <c r="C50" s="27"/>
      <c r="D50" s="26" t="s">
        <v>50</v>
      </c>
      <c r="E50" s="12"/>
      <c r="F50" s="78"/>
      <c r="G50" s="81"/>
      <c r="H50" s="55"/>
      <c r="I50" s="69"/>
    </row>
    <row r="51" spans="1:9" ht="25.5">
      <c r="A51" s="72"/>
      <c r="B51" s="75"/>
      <c r="C51" s="27"/>
      <c r="D51" s="26" t="s">
        <v>51</v>
      </c>
      <c r="E51" s="12"/>
      <c r="F51" s="78"/>
      <c r="G51" s="81"/>
      <c r="H51" s="55"/>
      <c r="I51" s="69"/>
    </row>
    <row r="52" spans="1:9" ht="51">
      <c r="A52" s="72"/>
      <c r="B52" s="75"/>
      <c r="C52" s="28" t="s">
        <v>30</v>
      </c>
      <c r="D52" s="26" t="s">
        <v>52</v>
      </c>
      <c r="E52" s="12"/>
      <c r="F52" s="78"/>
      <c r="G52" s="81"/>
      <c r="H52" s="55"/>
      <c r="I52" s="69"/>
    </row>
    <row r="53" spans="1:9" ht="25.5">
      <c r="A53" s="72"/>
      <c r="B53" s="75"/>
      <c r="C53" s="27"/>
      <c r="D53" s="26" t="s">
        <v>53</v>
      </c>
      <c r="E53" s="12"/>
      <c r="F53" s="78"/>
      <c r="G53" s="81"/>
      <c r="H53" s="55"/>
      <c r="I53" s="69"/>
    </row>
    <row r="54" spans="1:9">
      <c r="A54" s="72"/>
      <c r="B54" s="75"/>
      <c r="C54" s="43"/>
      <c r="D54" s="29" t="s">
        <v>54</v>
      </c>
      <c r="E54" s="12"/>
      <c r="F54" s="78"/>
      <c r="G54" s="81"/>
      <c r="H54" s="55"/>
      <c r="I54" s="69"/>
    </row>
    <row r="55" spans="1:9">
      <c r="A55" s="72"/>
      <c r="B55" s="75"/>
      <c r="C55" s="43"/>
      <c r="D55" s="30" t="s">
        <v>55</v>
      </c>
      <c r="E55" s="12"/>
      <c r="F55" s="78"/>
      <c r="G55" s="81"/>
      <c r="H55" s="55"/>
      <c r="I55" s="69"/>
    </row>
    <row r="56" spans="1:9" ht="51">
      <c r="A56" s="72"/>
      <c r="B56" s="75"/>
      <c r="C56" s="43"/>
      <c r="D56" s="29" t="s">
        <v>56</v>
      </c>
      <c r="E56" s="12"/>
      <c r="F56" s="78"/>
      <c r="G56" s="81"/>
      <c r="H56" s="55"/>
      <c r="I56" s="69"/>
    </row>
    <row r="57" spans="1:9" ht="42.75" customHeight="1">
      <c r="A57" s="72"/>
      <c r="B57" s="75"/>
      <c r="C57" s="27"/>
      <c r="D57" s="26" t="s">
        <v>57</v>
      </c>
      <c r="E57" s="12"/>
      <c r="F57" s="78"/>
      <c r="G57" s="81"/>
      <c r="H57" s="55"/>
      <c r="I57" s="69"/>
    </row>
    <row r="58" spans="1:9">
      <c r="A58" s="72"/>
      <c r="B58" s="75"/>
      <c r="C58" s="27"/>
      <c r="D58" s="26" t="s">
        <v>58</v>
      </c>
      <c r="E58" s="12"/>
      <c r="F58" s="78"/>
      <c r="G58" s="81"/>
      <c r="H58" s="55"/>
      <c r="I58" s="69"/>
    </row>
    <row r="59" spans="1:9" ht="25.5">
      <c r="A59" s="72"/>
      <c r="B59" s="75"/>
      <c r="C59" s="25"/>
      <c r="D59" s="26" t="s">
        <v>59</v>
      </c>
      <c r="E59" s="12"/>
      <c r="F59" s="78"/>
      <c r="G59" s="81"/>
      <c r="H59" s="55"/>
      <c r="I59" s="69"/>
    </row>
    <row r="60" spans="1:9">
      <c r="A60" s="72"/>
      <c r="B60" s="75"/>
      <c r="C60" s="25"/>
      <c r="D60" s="26" t="s">
        <v>60</v>
      </c>
      <c r="E60" s="12"/>
      <c r="F60" s="78"/>
      <c r="G60" s="81"/>
      <c r="H60" s="55"/>
      <c r="I60" s="69"/>
    </row>
    <row r="61" spans="1:9" ht="25.5">
      <c r="A61" s="72"/>
      <c r="B61" s="75"/>
      <c r="C61" s="25"/>
      <c r="D61" s="26" t="s">
        <v>61</v>
      </c>
      <c r="E61" s="12"/>
      <c r="F61" s="78"/>
      <c r="G61" s="81"/>
      <c r="H61" s="55"/>
      <c r="I61" s="69"/>
    </row>
    <row r="62" spans="1:9">
      <c r="A62" s="72"/>
      <c r="B62" s="75"/>
      <c r="C62" s="27"/>
      <c r="D62" s="26" t="s">
        <v>62</v>
      </c>
      <c r="E62" s="12"/>
      <c r="F62" s="78"/>
      <c r="G62" s="81"/>
      <c r="H62" s="55"/>
      <c r="I62" s="69"/>
    </row>
    <row r="63" spans="1:9" ht="63.75">
      <c r="A63" s="72"/>
      <c r="B63" s="75"/>
      <c r="C63" s="27"/>
      <c r="D63" s="26" t="s">
        <v>63</v>
      </c>
      <c r="E63" s="12"/>
      <c r="F63" s="78"/>
      <c r="G63" s="81"/>
      <c r="H63" s="55"/>
      <c r="I63" s="69"/>
    </row>
    <row r="64" spans="1:9" ht="51">
      <c r="A64" s="72"/>
      <c r="B64" s="75"/>
      <c r="C64" s="28" t="s">
        <v>30</v>
      </c>
      <c r="D64" s="26" t="s">
        <v>64</v>
      </c>
      <c r="E64" s="12"/>
      <c r="F64" s="78"/>
      <c r="G64" s="81"/>
      <c r="H64" s="55"/>
      <c r="I64" s="69"/>
    </row>
    <row r="65" spans="1:9" ht="89.25" customHeight="1">
      <c r="A65" s="72"/>
      <c r="B65" s="75"/>
      <c r="C65" s="27"/>
      <c r="D65" s="45" t="s">
        <v>65</v>
      </c>
      <c r="E65" s="12"/>
      <c r="F65" s="78"/>
      <c r="G65" s="81"/>
      <c r="H65" s="55"/>
      <c r="I65" s="69"/>
    </row>
    <row r="66" spans="1:9" ht="58.5" customHeight="1">
      <c r="A66" s="72"/>
      <c r="B66" s="75"/>
      <c r="C66" s="27"/>
      <c r="D66" s="47" t="s">
        <v>66</v>
      </c>
      <c r="E66" s="12"/>
      <c r="F66" s="78"/>
      <c r="G66" s="81"/>
      <c r="H66" s="55"/>
      <c r="I66" s="69"/>
    </row>
    <row r="67" spans="1:9" ht="25.5">
      <c r="A67" s="72"/>
      <c r="B67" s="75"/>
      <c r="C67" s="27"/>
      <c r="D67" s="31" t="s">
        <v>67</v>
      </c>
      <c r="E67" s="12"/>
      <c r="F67" s="78"/>
      <c r="G67" s="81"/>
      <c r="H67" s="55"/>
      <c r="I67" s="69"/>
    </row>
    <row r="68" spans="1:9" ht="51">
      <c r="A68" s="72"/>
      <c r="B68" s="75"/>
      <c r="C68" s="32" t="s">
        <v>68</v>
      </c>
      <c r="D68" s="33" t="s">
        <v>69</v>
      </c>
      <c r="E68" s="12"/>
      <c r="F68" s="78"/>
      <c r="G68" s="81"/>
      <c r="H68" s="55"/>
      <c r="I68" s="69"/>
    </row>
    <row r="69" spans="1:9" ht="51.75" thickBot="1">
      <c r="A69" s="73"/>
      <c r="B69" s="76"/>
      <c r="C69" s="35" t="s">
        <v>70</v>
      </c>
      <c r="D69" s="36" t="s">
        <v>71</v>
      </c>
      <c r="E69" s="23"/>
      <c r="F69" s="79"/>
      <c r="G69" s="82"/>
      <c r="H69" s="84"/>
      <c r="I69" s="70"/>
    </row>
    <row r="70" spans="1:9" ht="15" thickBot="1">
      <c r="A70" s="57">
        <v>4</v>
      </c>
      <c r="B70" s="85" t="s">
        <v>93</v>
      </c>
      <c r="C70" s="38" t="s">
        <v>80</v>
      </c>
      <c r="D70" s="11" t="s">
        <v>86</v>
      </c>
      <c r="E70" s="12"/>
      <c r="F70" s="62"/>
      <c r="G70" s="51">
        <v>5</v>
      </c>
      <c r="H70" s="54"/>
      <c r="I70" s="65">
        <f>G70*H70</f>
        <v>0</v>
      </c>
    </row>
    <row r="71" spans="1:9" ht="15" thickBot="1">
      <c r="A71" s="57"/>
      <c r="B71" s="60"/>
      <c r="C71" s="39" t="s">
        <v>12</v>
      </c>
      <c r="D71" s="14" t="s">
        <v>81</v>
      </c>
      <c r="E71" s="12"/>
      <c r="F71" s="62"/>
      <c r="G71" s="51"/>
      <c r="H71" s="54"/>
      <c r="I71" s="65"/>
    </row>
    <row r="72" spans="1:9" ht="15" thickBot="1">
      <c r="A72" s="57"/>
      <c r="B72" s="60"/>
      <c r="C72" s="39" t="s">
        <v>78</v>
      </c>
      <c r="D72" s="14" t="s">
        <v>79</v>
      </c>
      <c r="E72" s="12"/>
      <c r="F72" s="62"/>
      <c r="G72" s="51"/>
      <c r="H72" s="54"/>
      <c r="I72" s="65"/>
    </row>
    <row r="73" spans="1:9" ht="15" thickBot="1">
      <c r="A73" s="57"/>
      <c r="B73" s="60"/>
      <c r="C73" s="40" t="s">
        <v>82</v>
      </c>
      <c r="D73" s="16" t="s">
        <v>83</v>
      </c>
      <c r="E73" s="12"/>
      <c r="F73" s="62"/>
      <c r="G73" s="51"/>
      <c r="H73" s="54"/>
      <c r="I73" s="65"/>
    </row>
    <row r="74" spans="1:9">
      <c r="A74" s="58"/>
      <c r="B74" s="60"/>
      <c r="C74" s="40" t="s">
        <v>74</v>
      </c>
      <c r="D74" s="16" t="s">
        <v>75</v>
      </c>
      <c r="E74" s="17"/>
      <c r="F74" s="63"/>
      <c r="G74" s="52"/>
      <c r="H74" s="55"/>
      <c r="I74" s="66"/>
    </row>
    <row r="75" spans="1:9">
      <c r="A75" s="58"/>
      <c r="B75" s="60"/>
      <c r="C75" s="41" t="s">
        <v>76</v>
      </c>
      <c r="D75" s="16" t="s">
        <v>75</v>
      </c>
      <c r="E75" s="17"/>
      <c r="F75" s="63"/>
      <c r="G75" s="52"/>
      <c r="H75" s="55"/>
      <c r="I75" s="66"/>
    </row>
    <row r="76" spans="1:9">
      <c r="A76" s="58"/>
      <c r="B76" s="60"/>
      <c r="C76" s="41" t="s">
        <v>77</v>
      </c>
      <c r="D76" s="16" t="s">
        <v>75</v>
      </c>
      <c r="E76" s="17"/>
      <c r="F76" s="63"/>
      <c r="G76" s="52"/>
      <c r="H76" s="55"/>
      <c r="I76" s="66"/>
    </row>
    <row r="77" spans="1:9" ht="26.25" thickBot="1">
      <c r="A77" s="58"/>
      <c r="B77" s="60"/>
      <c r="C77" s="41" t="s">
        <v>85</v>
      </c>
      <c r="D77" s="14" t="s">
        <v>84</v>
      </c>
      <c r="E77" s="17"/>
      <c r="F77" s="63"/>
      <c r="G77" s="52"/>
      <c r="H77" s="55"/>
      <c r="I77" s="66"/>
    </row>
    <row r="78" spans="1:9" ht="15" thickBot="1">
      <c r="A78" s="59"/>
      <c r="B78" s="61"/>
      <c r="C78" s="42"/>
      <c r="D78" s="37"/>
      <c r="E78" s="23"/>
      <c r="F78" s="64"/>
      <c r="G78" s="53"/>
      <c r="H78" s="56"/>
      <c r="I78" s="67">
        <f>G78*H78</f>
        <v>0</v>
      </c>
    </row>
    <row r="79" spans="1:9" ht="15" thickBot="1">
      <c r="A79" s="57">
        <v>5</v>
      </c>
      <c r="B79" s="85" t="s">
        <v>93</v>
      </c>
      <c r="C79" s="38" t="s">
        <v>80</v>
      </c>
      <c r="D79" s="11" t="s">
        <v>86</v>
      </c>
      <c r="E79" s="12"/>
      <c r="F79" s="62"/>
      <c r="G79" s="51">
        <v>1</v>
      </c>
      <c r="H79" s="54"/>
      <c r="I79" s="65">
        <f>G79*H79</f>
        <v>0</v>
      </c>
    </row>
    <row r="80" spans="1:9" ht="15" thickBot="1">
      <c r="A80" s="57"/>
      <c r="B80" s="60"/>
      <c r="C80" s="39" t="s">
        <v>12</v>
      </c>
      <c r="D80" s="14" t="s">
        <v>88</v>
      </c>
      <c r="E80" s="12"/>
      <c r="F80" s="62"/>
      <c r="G80" s="51"/>
      <c r="H80" s="54"/>
      <c r="I80" s="65"/>
    </row>
    <row r="81" spans="1:9" ht="15" thickBot="1">
      <c r="A81" s="57"/>
      <c r="B81" s="60"/>
      <c r="C81" s="39" t="s">
        <v>78</v>
      </c>
      <c r="D81" s="14" t="s">
        <v>79</v>
      </c>
      <c r="E81" s="12"/>
      <c r="F81" s="62"/>
      <c r="G81" s="51"/>
      <c r="H81" s="54"/>
      <c r="I81" s="65"/>
    </row>
    <row r="82" spans="1:9" ht="15" thickBot="1">
      <c r="A82" s="57"/>
      <c r="B82" s="60"/>
      <c r="C82" s="40" t="s">
        <v>82</v>
      </c>
      <c r="D82" s="16" t="s">
        <v>83</v>
      </c>
      <c r="E82" s="12"/>
      <c r="F82" s="62"/>
      <c r="G82" s="51"/>
      <c r="H82" s="54"/>
      <c r="I82" s="65"/>
    </row>
    <row r="83" spans="1:9">
      <c r="A83" s="58"/>
      <c r="B83" s="60"/>
      <c r="C83" s="40" t="s">
        <v>74</v>
      </c>
      <c r="D83" s="16" t="s">
        <v>75</v>
      </c>
      <c r="E83" s="17"/>
      <c r="F83" s="63"/>
      <c r="G83" s="52"/>
      <c r="H83" s="55"/>
      <c r="I83" s="66"/>
    </row>
    <row r="84" spans="1:9">
      <c r="A84" s="58"/>
      <c r="B84" s="60"/>
      <c r="C84" s="41" t="s">
        <v>76</v>
      </c>
      <c r="D84" s="16" t="s">
        <v>75</v>
      </c>
      <c r="E84" s="17"/>
      <c r="F84" s="63"/>
      <c r="G84" s="52"/>
      <c r="H84" s="55"/>
      <c r="I84" s="66"/>
    </row>
    <row r="85" spans="1:9">
      <c r="A85" s="58"/>
      <c r="B85" s="60"/>
      <c r="C85" s="41" t="s">
        <v>77</v>
      </c>
      <c r="D85" s="16" t="s">
        <v>75</v>
      </c>
      <c r="E85" s="17"/>
      <c r="F85" s="63"/>
      <c r="G85" s="52"/>
      <c r="H85" s="55"/>
      <c r="I85" s="66"/>
    </row>
    <row r="86" spans="1:9" ht="26.25" thickBot="1">
      <c r="A86" s="58"/>
      <c r="B86" s="60"/>
      <c r="C86" s="41" t="s">
        <v>85</v>
      </c>
      <c r="D86" s="14" t="s">
        <v>84</v>
      </c>
      <c r="E86" s="17"/>
      <c r="F86" s="63"/>
      <c r="G86" s="52"/>
      <c r="H86" s="55"/>
      <c r="I86" s="66"/>
    </row>
    <row r="87" spans="1:9" ht="15" thickBot="1">
      <c r="A87" s="59"/>
      <c r="B87" s="61"/>
      <c r="C87" s="42"/>
      <c r="D87" s="37"/>
      <c r="E87" s="23"/>
      <c r="F87" s="64"/>
      <c r="G87" s="86"/>
      <c r="H87" s="87"/>
      <c r="I87" s="88">
        <f>G87*H87</f>
        <v>0</v>
      </c>
    </row>
    <row r="88" spans="1:9">
      <c r="G88" s="34" t="s">
        <v>98</v>
      </c>
      <c r="H88" s="34"/>
      <c r="I88" s="48">
        <f>SUM(I7:I87)</f>
        <v>0</v>
      </c>
    </row>
    <row r="89" spans="1:9">
      <c r="F89" s="44"/>
      <c r="G89" s="49" t="s">
        <v>99</v>
      </c>
      <c r="H89" s="50"/>
      <c r="I89" s="48">
        <f>I88*0.23</f>
        <v>0</v>
      </c>
    </row>
    <row r="90" spans="1:9">
      <c r="G90" s="34" t="s">
        <v>100</v>
      </c>
      <c r="H90" s="34"/>
      <c r="I90" s="48">
        <f>I88+I89</f>
        <v>0</v>
      </c>
    </row>
  </sheetData>
  <mergeCells count="32">
    <mergeCell ref="F70:F78"/>
    <mergeCell ref="H31:H69"/>
    <mergeCell ref="I19:I30"/>
    <mergeCell ref="A79:A87"/>
    <mergeCell ref="B79:B87"/>
    <mergeCell ref="F79:F87"/>
    <mergeCell ref="G79:G87"/>
    <mergeCell ref="H79:H87"/>
    <mergeCell ref="I79:I87"/>
    <mergeCell ref="A19:A30"/>
    <mergeCell ref="B19:B30"/>
    <mergeCell ref="F19:F30"/>
    <mergeCell ref="G19:G30"/>
    <mergeCell ref="H19:H30"/>
    <mergeCell ref="I70:I78"/>
    <mergeCell ref="A70:A78"/>
    <mergeCell ref="B70:B78"/>
    <mergeCell ref="G89:H89"/>
    <mergeCell ref="G70:G78"/>
    <mergeCell ref="H70:H78"/>
    <mergeCell ref="C6:D6"/>
    <mergeCell ref="A7:A18"/>
    <mergeCell ref="B7:B18"/>
    <mergeCell ref="F7:F18"/>
    <mergeCell ref="G7:G18"/>
    <mergeCell ref="H7:H18"/>
    <mergeCell ref="I7:I18"/>
    <mergeCell ref="I31:I69"/>
    <mergeCell ref="A31:A69"/>
    <mergeCell ref="B31:B69"/>
    <mergeCell ref="F31:F69"/>
    <mergeCell ref="G31:G69"/>
  </mergeCells>
  <pageMargins left="0.70866141732283472" right="0.70866141732283472" top="0.74803149606299213" bottom="0.74803149606299213" header="0.31496062992125984" footer="0.31496062992125984"/>
  <pageSetup paperSize="9" scale="33" fitToHeight="4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2018-04-23T07:50:26Z</cp:lastPrinted>
  <dcterms:created xsi:type="dcterms:W3CDTF">2017-01-27T07:16:15Z</dcterms:created>
  <dcterms:modified xsi:type="dcterms:W3CDTF">2018-04-23T07:50:38Z</dcterms:modified>
</cp:coreProperties>
</file>