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Arkusz1" sheetId="1" r:id="rId1"/>
    <sheet name="Arkusz2" sheetId="2" state="hidden" r:id="rId2"/>
    <sheet name="Arkusz3" sheetId="3" state="hidden" r:id="rId3"/>
  </sheets>
  <calcPr calcId="152511"/>
</workbook>
</file>

<file path=xl/calcChain.xml><?xml version="1.0" encoding="utf-8"?>
<calcChain xmlns="http://schemas.openxmlformats.org/spreadsheetml/2006/main">
  <c r="G8" i="1" l="1"/>
  <c r="G7" i="1"/>
  <c r="G15" i="1"/>
  <c r="G16" i="1"/>
  <c r="G17" i="1"/>
  <c r="G9" i="1"/>
  <c r="G10" i="1"/>
  <c r="G11" i="1"/>
  <c r="G12" i="1"/>
  <c r="G13" i="1"/>
  <c r="G14" i="1"/>
  <c r="G18" i="1" l="1"/>
  <c r="G19" i="1" l="1"/>
  <c r="G20" i="1" s="1"/>
</calcChain>
</file>

<file path=xl/sharedStrings.xml><?xml version="1.0" encoding="utf-8"?>
<sst xmlns="http://schemas.openxmlformats.org/spreadsheetml/2006/main" count="46" uniqueCount="40">
  <si>
    <t>Lp.</t>
  </si>
  <si>
    <t>Asortyment</t>
  </si>
  <si>
    <t>Oferowane materiały biurowe*</t>
  </si>
  <si>
    <t>Jednostka miary</t>
  </si>
  <si>
    <t>Ilość</t>
  </si>
  <si>
    <t>Cena jednostkowa netto</t>
  </si>
  <si>
    <t>Wartość netto</t>
  </si>
  <si>
    <t>1.</t>
  </si>
  <si>
    <t>ryza</t>
  </si>
  <si>
    <t>2.</t>
  </si>
  <si>
    <t>Razem netto</t>
  </si>
  <si>
    <t>Podatek VAT</t>
  </si>
  <si>
    <t xml:space="preserve">Razem brutto </t>
  </si>
  <si>
    <r>
      <t>Papier kserograficzny A4, biały, 80g/m² - zgodnie z PN-ISO 536:2011, grubość 108</t>
    </r>
    <r>
      <rPr>
        <sz val="7"/>
        <color theme="1"/>
        <rFont val="Calibri"/>
        <family val="2"/>
        <charset val="238"/>
      </rPr>
      <t>µ</t>
    </r>
    <r>
      <rPr>
        <sz val="7"/>
        <color theme="1"/>
        <rFont val="Times New Roman"/>
        <family val="1"/>
        <charset val="238"/>
      </rPr>
      <t>m - zgodnie z PN-EN ISO 534:2012, białość CIE 161 - zgodnie z PN-ISO 11475:2002 średnia z obu stron, białość D65 109,5 - zgodnie z normą iSO2470-2:2008, nieprzeźroczystość 93 - zgodnie z normą ISO 2471:1998, gładkość (szorstkość wg Bendtsen) 180 cm³/min - zgodnie z normą PN93/P-50166.02 średnia z obu stron.</t>
    </r>
  </si>
  <si>
    <t>Segregator A4 szer. grzbietu 75 mm, wykonany z ekologicznego propylenu, z wymienną etykietą na grzbiecie i metalowymi okuciami na dolnych krawędziach – kolory: czarny, czerwony, granatowy, niebieski</t>
  </si>
  <si>
    <t>szt.</t>
  </si>
  <si>
    <t>Skoroszyt A4 PCV wpinany do segregatora, sztywny z listwą papierową i zawieszką, z przezroczystą okładką (biały, żółty, zielony, czerwony, niebieski)</t>
  </si>
  <si>
    <t>Spinacze metalowe okrągłe pakowane po 100 szt. dł. 50 mm (plikowe)</t>
  </si>
  <si>
    <t>op. jedn</t>
  </si>
  <si>
    <t>Etykiety samoprzylepne białe A4 pakowane po 100 szt.</t>
  </si>
  <si>
    <t>Zeszyt na spirali, A5 min. 80 kartek, twarda oprawa, spirala po długim boku</t>
  </si>
  <si>
    <t>Koszulka krystaliczna A4 gruba lub równoważna, pakowana po 100 szt.</t>
  </si>
  <si>
    <t>Kartki notatnikowe  w kostce wielokolorowej</t>
  </si>
  <si>
    <t>Karteczki notatnikowe samoprzylepne żółte 75x75 mm</t>
  </si>
  <si>
    <t>bl. poj.</t>
  </si>
  <si>
    <t>Karteczki notatnikowe samoprzylepne żółte 50x75 mm</t>
  </si>
  <si>
    <t>Zakładki indeksujące samoprzylepne 4 kolorowe 4x20x50 (4 bloczki po 40 karteczek)</t>
  </si>
  <si>
    <t>kpl.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</si>
  <si>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</si>
  <si>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</si>
  <si>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</si>
  <si>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</si>
  <si>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</si>
  <si>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</si>
  <si>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</si>
  <si>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</si>
  <si>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</si>
  <si>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Nr sprawy:  ZP.271.29.2018</t>
  </si>
  <si>
    <t>załącznik:2.2</t>
  </si>
  <si>
    <t>Formularz cenowy-dostawa papieru oraz materiałów biurowych na potrzeby Centrum Doradztwa Edukacyjno-Zawodowego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</si>
</sst>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7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7"/>
      <color rgb="FF666666"/>
      <name val="Tahoma"/>
      <family val="2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8" fillId="0" borderId="0" xfId="0" applyFont="1"/>
    <xf numFmtId="164" fontId="9" fillId="0" borderId="1" xfId="1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protection locked="0"/>
    </xf>
    <xf numFmtId="164" fontId="7" fillId="0" borderId="1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7" fillId="0" borderId="1" xfId="0" applyNumberFormat="1" applyFont="1" applyBorder="1" applyProtection="1">
      <protection locked="0"/>
    </xf>
    <xf numFmtId="0" fontId="12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164" fontId="12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1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9" fillId="0" borderId="1" xfId="0" applyFont="1" applyBorder="1" applyAlignment="1" applyProtection="1">
      <alignment vertical="center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topLeftCell="A7" zoomScale="150" zoomScaleNormal="150" workbookViewId="0">
      <selection activeCell="I7" sqref="I7"/>
    </sheetView>
  </sheetViews>
  <sheetFormatPr defaultRowHeight="15" x14ac:dyDescent="0.25"/>
  <cols>
    <col min="1" max="1" width="3.85546875" style="10" customWidth="1"/>
    <col min="2" max="2" width="25" style="2" customWidth="1"/>
    <col min="3" max="3" width="26.85546875" style="6" customWidth="1"/>
    <col min="4" max="4" width="7" style="14" customWidth="1"/>
    <col min="5" max="5" width="6.28515625" style="10" customWidth="1"/>
  </cols>
  <sheetData>
    <row r="1" spans="1:8" x14ac:dyDescent="0.25">
      <c r="A1" s="38" t="s">
        <v>37</v>
      </c>
      <c r="B1" s="38"/>
      <c r="C1" s="38"/>
      <c r="D1" s="38"/>
      <c r="E1" s="38"/>
      <c r="F1" s="38"/>
      <c r="G1" s="38"/>
      <c r="H1" s="1"/>
    </row>
    <row r="2" spans="1:8" x14ac:dyDescent="0.25">
      <c r="F2" s="36" t="s">
        <v>38</v>
      </c>
      <c r="G2" s="36"/>
    </row>
    <row r="3" spans="1:8" ht="27" customHeight="1" x14ac:dyDescent="0.25">
      <c r="A3" s="37" t="s">
        <v>39</v>
      </c>
      <c r="B3" s="37"/>
      <c r="C3" s="37"/>
      <c r="D3" s="37"/>
      <c r="E3" s="37"/>
      <c r="F3" s="37"/>
      <c r="G3" s="37"/>
    </row>
    <row r="4" spans="1:8" ht="42.75" customHeight="1" x14ac:dyDescent="0.25">
      <c r="A4" s="39"/>
      <c r="B4" s="40"/>
      <c r="C4" s="40"/>
      <c r="D4" s="40"/>
      <c r="E4" s="40"/>
      <c r="F4" s="40"/>
      <c r="G4" s="41"/>
    </row>
    <row r="5" spans="1:8" ht="31.5" x14ac:dyDescent="0.25">
      <c r="A5" s="21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</row>
    <row r="6" spans="1:8" x14ac:dyDescent="0.25">
      <c r="A6" s="21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</row>
    <row r="7" spans="1:8" ht="106.5" customHeight="1" x14ac:dyDescent="0.25">
      <c r="A7" s="21" t="s">
        <v>7</v>
      </c>
      <c r="B7" s="23" t="s">
        <v>13</v>
      </c>
      <c r="C7" s="42"/>
      <c r="D7" s="22" t="s">
        <v>8</v>
      </c>
      <c r="E7" s="31">
        <v>60</v>
      </c>
      <c r="F7" s="34"/>
      <c r="G7" s="20">
        <f>E7*F7</f>
        <v>0</v>
      </c>
    </row>
    <row r="8" spans="1:8" ht="51" customHeight="1" x14ac:dyDescent="0.25">
      <c r="A8" s="21" t="s">
        <v>9</v>
      </c>
      <c r="B8" s="33" t="s">
        <v>14</v>
      </c>
      <c r="C8" s="42"/>
      <c r="D8" s="22" t="s">
        <v>15</v>
      </c>
      <c r="E8" s="31">
        <v>20</v>
      </c>
      <c r="F8" s="34"/>
      <c r="G8" s="20">
        <f>E8*F8</f>
        <v>0</v>
      </c>
    </row>
    <row r="9" spans="1:8" ht="51" customHeight="1" x14ac:dyDescent="0.25">
      <c r="A9" s="21" t="s">
        <v>28</v>
      </c>
      <c r="B9" s="24" t="s">
        <v>16</v>
      </c>
      <c r="C9" s="42"/>
      <c r="D9" s="22" t="s">
        <v>15</v>
      </c>
      <c r="E9" s="31">
        <v>500</v>
      </c>
      <c r="F9" s="34"/>
      <c r="G9" s="20">
        <f t="shared" ref="G9:G17" si="0">E9*F9</f>
        <v>0</v>
      </c>
    </row>
    <row r="10" spans="1:8" ht="25.5" customHeight="1" x14ac:dyDescent="0.25">
      <c r="A10" s="21" t="s">
        <v>29</v>
      </c>
      <c r="B10" s="33" t="s">
        <v>17</v>
      </c>
      <c r="C10" s="42"/>
      <c r="D10" s="22" t="s">
        <v>18</v>
      </c>
      <c r="E10" s="31">
        <v>5</v>
      </c>
      <c r="F10" s="34"/>
      <c r="G10" s="20">
        <f t="shared" si="0"/>
        <v>0</v>
      </c>
    </row>
    <row r="11" spans="1:8" ht="25.5" customHeight="1" x14ac:dyDescent="0.25">
      <c r="A11" s="21" t="s">
        <v>30</v>
      </c>
      <c r="B11" s="33" t="s">
        <v>19</v>
      </c>
      <c r="C11" s="42"/>
      <c r="D11" s="22" t="s">
        <v>18</v>
      </c>
      <c r="E11" s="31">
        <v>2</v>
      </c>
      <c r="F11" s="34"/>
      <c r="G11" s="20">
        <f t="shared" si="0"/>
        <v>0</v>
      </c>
    </row>
    <row r="12" spans="1:8" ht="25.5" customHeight="1" x14ac:dyDescent="0.25">
      <c r="A12" s="21" t="s">
        <v>31</v>
      </c>
      <c r="B12" s="33" t="s">
        <v>20</v>
      </c>
      <c r="C12" s="42"/>
      <c r="D12" s="22" t="s">
        <v>15</v>
      </c>
      <c r="E12" s="31">
        <v>10</v>
      </c>
      <c r="F12" s="34"/>
      <c r="G12" s="20">
        <f t="shared" si="0"/>
        <v>0</v>
      </c>
    </row>
    <row r="13" spans="1:8" ht="25.5" customHeight="1" x14ac:dyDescent="0.25">
      <c r="A13" s="21" t="s">
        <v>32</v>
      </c>
      <c r="B13" s="33" t="s">
        <v>21</v>
      </c>
      <c r="C13" s="42"/>
      <c r="D13" s="22" t="s">
        <v>18</v>
      </c>
      <c r="E13" s="31">
        <v>10</v>
      </c>
      <c r="F13" s="34"/>
      <c r="G13" s="20">
        <f t="shared" si="0"/>
        <v>0</v>
      </c>
    </row>
    <row r="14" spans="1:8" ht="14.25" customHeight="1" x14ac:dyDescent="0.25">
      <c r="A14" s="21" t="s">
        <v>33</v>
      </c>
      <c r="B14" s="33" t="s">
        <v>22</v>
      </c>
      <c r="C14" s="42"/>
      <c r="D14" s="22" t="s">
        <v>15</v>
      </c>
      <c r="E14" s="31">
        <v>5</v>
      </c>
      <c r="F14" s="34"/>
      <c r="G14" s="20">
        <f t="shared" si="0"/>
        <v>0</v>
      </c>
    </row>
    <row r="15" spans="1:8" ht="21" customHeight="1" x14ac:dyDescent="0.25">
      <c r="A15" s="21" t="s">
        <v>34</v>
      </c>
      <c r="B15" s="33" t="s">
        <v>23</v>
      </c>
      <c r="C15" s="42"/>
      <c r="D15" s="22" t="s">
        <v>24</v>
      </c>
      <c r="E15" s="31">
        <v>40</v>
      </c>
      <c r="F15" s="34"/>
      <c r="G15" s="20">
        <f>E15*F15</f>
        <v>0</v>
      </c>
    </row>
    <row r="16" spans="1:8" ht="21" customHeight="1" x14ac:dyDescent="0.25">
      <c r="A16" s="21" t="s">
        <v>35</v>
      </c>
      <c r="B16" s="33" t="s">
        <v>25</v>
      </c>
      <c r="C16" s="42"/>
      <c r="D16" s="22" t="s">
        <v>24</v>
      </c>
      <c r="E16" s="31">
        <v>40</v>
      </c>
      <c r="F16" s="34"/>
      <c r="G16" s="20">
        <f t="shared" si="0"/>
        <v>0</v>
      </c>
    </row>
    <row r="17" spans="1:7" ht="21" customHeight="1" x14ac:dyDescent="0.25">
      <c r="A17" s="21" t="s">
        <v>36</v>
      </c>
      <c r="B17" s="33" t="s">
        <v>26</v>
      </c>
      <c r="C17" s="42"/>
      <c r="D17" s="22" t="s">
        <v>27</v>
      </c>
      <c r="E17" s="31">
        <v>40</v>
      </c>
      <c r="F17" s="34"/>
      <c r="G17" s="20">
        <f t="shared" si="0"/>
        <v>0</v>
      </c>
    </row>
    <row r="18" spans="1:7" x14ac:dyDescent="0.25">
      <c r="A18" s="32"/>
      <c r="B18" s="3"/>
      <c r="C18" s="7"/>
      <c r="D18" s="15"/>
      <c r="E18" s="13"/>
      <c r="F18" s="25" t="s">
        <v>10</v>
      </c>
      <c r="G18" s="26">
        <f>SUM(G7:G17)</f>
        <v>0</v>
      </c>
    </row>
    <row r="19" spans="1:7" x14ac:dyDescent="0.25">
      <c r="A19" s="32"/>
      <c r="B19" s="4"/>
      <c r="C19" s="8"/>
      <c r="D19" s="16"/>
      <c r="E19" s="11"/>
      <c r="F19" s="27" t="s">
        <v>11</v>
      </c>
      <c r="G19" s="28">
        <f>G18*0.23</f>
        <v>0</v>
      </c>
    </row>
    <row r="20" spans="1:7" x14ac:dyDescent="0.25">
      <c r="A20" s="32"/>
      <c r="B20" s="5"/>
      <c r="C20" s="9"/>
      <c r="D20" s="17"/>
      <c r="E20" s="12"/>
      <c r="F20" s="29" t="s">
        <v>12</v>
      </c>
      <c r="G20" s="30">
        <f>G18+G19</f>
        <v>0</v>
      </c>
    </row>
    <row r="21" spans="1:7" x14ac:dyDescent="0.25">
      <c r="A21" s="32"/>
    </row>
    <row r="22" spans="1:7" x14ac:dyDescent="0.25">
      <c r="A22" s="32"/>
      <c r="B22" s="18"/>
      <c r="C22" s="18"/>
      <c r="D22" s="18"/>
      <c r="E22" s="18"/>
      <c r="F22" s="18"/>
      <c r="G22" s="18"/>
    </row>
    <row r="23" spans="1:7" x14ac:dyDescent="0.25">
      <c r="A23" s="32"/>
    </row>
    <row r="24" spans="1:7" x14ac:dyDescent="0.25">
      <c r="A24" s="32"/>
      <c r="B24" s="18"/>
      <c r="C24" s="2"/>
      <c r="D24" s="6"/>
      <c r="E24" s="14"/>
      <c r="F24" s="10"/>
    </row>
    <row r="25" spans="1:7" x14ac:dyDescent="0.25">
      <c r="A25" s="32"/>
    </row>
    <row r="26" spans="1:7" x14ac:dyDescent="0.25">
      <c r="A26" s="32"/>
      <c r="D26" s="35"/>
      <c r="E26" s="35"/>
      <c r="F26" s="35"/>
    </row>
    <row r="27" spans="1:7" x14ac:dyDescent="0.25">
      <c r="A27" s="11"/>
    </row>
    <row r="28" spans="1:7" x14ac:dyDescent="0.25">
      <c r="A28" s="11"/>
    </row>
    <row r="29" spans="1:7" x14ac:dyDescent="0.25">
      <c r="A29" s="11"/>
    </row>
    <row r="30" spans="1:7" x14ac:dyDescent="0.25">
      <c r="A30" s="11"/>
    </row>
    <row r="31" spans="1:7" x14ac:dyDescent="0.25">
      <c r="A31" s="11"/>
    </row>
    <row r="32" spans="1:7" x14ac:dyDescent="0.25">
      <c r="A32" s="11"/>
    </row>
    <row r="33" spans="1:1" x14ac:dyDescent="0.25">
      <c r="A33" s="11"/>
    </row>
    <row r="34" spans="1:1" ht="49.9" customHeight="1" x14ac:dyDescent="0.25">
      <c r="A34" s="11"/>
    </row>
    <row r="35" spans="1:1" ht="14.45" customHeight="1" x14ac:dyDescent="0.25">
      <c r="A35" s="11"/>
    </row>
    <row r="36" spans="1:1" x14ac:dyDescent="0.25">
      <c r="A36" s="11"/>
    </row>
    <row r="37" spans="1:1" x14ac:dyDescent="0.25">
      <c r="A37" s="11"/>
    </row>
    <row r="38" spans="1:1" ht="30" customHeight="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2"/>
    </row>
    <row r="52" ht="14.45" customHeight="1" x14ac:dyDescent="0.25"/>
    <row r="83" spans="9:11" x14ac:dyDescent="0.25">
      <c r="I83" s="2"/>
      <c r="J83" s="2"/>
      <c r="K83" s="2"/>
    </row>
    <row r="84" spans="9:11" x14ac:dyDescent="0.25">
      <c r="J84" s="19"/>
    </row>
    <row r="85" spans="9:11" x14ac:dyDescent="0.25">
      <c r="J85" s="19"/>
    </row>
    <row r="86" spans="9:11" x14ac:dyDescent="0.25">
      <c r="J86" s="19"/>
    </row>
    <row r="87" spans="9:11" x14ac:dyDescent="0.25">
      <c r="J87" s="19"/>
    </row>
    <row r="88" spans="9:11" x14ac:dyDescent="0.25">
      <c r="J88" s="19"/>
    </row>
    <row r="89" spans="9:11" x14ac:dyDescent="0.25">
      <c r="J89" s="19"/>
    </row>
  </sheetData>
  <sheetProtection algorithmName="SHA-512" hashValue="osdk40nABWyMvIfDaGb6PgDzB4Q2kAhMLa+/cGsda7jYjZ1uk9tDU+9Yd+YPuc2STbeti7sK9y59henZJev6bg==" saltValue="fnh5sJ8B3spyDCE2gIE/Og==" spinCount="100000" sheet="1"/>
  <mergeCells count="5">
    <mergeCell ref="D26:F26"/>
    <mergeCell ref="F2:G2"/>
    <mergeCell ref="A3:G3"/>
    <mergeCell ref="A1:G1"/>
    <mergeCell ref="A4:G4"/>
  </mergeCells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2018-03-29T08:39:18Z</dcterms:modified>
</cp:coreProperties>
</file>