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Komputery 2018 część 2" sheetId="1" r:id="rId1"/>
  </sheets>
  <definedNames>
    <definedName name="_xlnm.Print_Area" localSheetId="0">'Komputery 2018 część 2'!$A$1:$I$24</definedName>
  </definedNames>
  <calcPr calcId="145621" fullPrecision="0"/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<sst xmlns="http://schemas.openxmlformats.org/spreadsheetml/2006/main" count="43" uniqueCount="43">
  <si>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</si>
  <si>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</si>
  <si>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</si>
  <si>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</si>
  <si>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</si>
  <si>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</si>
  <si>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</si>
  <si>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</si>
  <si>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</si>
  <si>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Część II</t>
  </si>
  <si>
    <t>Obudowa</t>
  </si>
  <si>
    <t>Płyta główna i karty rozszerzeń</t>
  </si>
  <si>
    <t>Kontroler zarządzania serwerem</t>
  </si>
  <si>
    <t>Kontroler umożliwiający zdalne zarządzanie serwerem (nawet w przypadku gdy pozostaje on w trybie standby, a także – w przypadku awarii systemu operacyjnego lub sprzętu serwera). Minimalne wymagania dla kontrolera: dostęp za pomocą odległego komputera przez połączenie sieciowe LAN (obsługa połączenia szyfrowanego), dostęp do oprogramowania kontrolera po uwierzytelnieniu użytkownika, możliwość włączania/wyłączania/restartowania  serwera, monitorowanie poboru mocy, monitorowanie stanu urządzeń serwera, powiadamianie na maila o zdarzeniach dotyczących pracy komponentów serwera</t>
  </si>
  <si>
    <t>Procesor</t>
  </si>
  <si>
    <t>Pamięć RAM</t>
  </si>
  <si>
    <t>Napęd optyczny</t>
  </si>
  <si>
    <t>System operacyjny (licencja)</t>
  </si>
  <si>
    <t>Gwarancje</t>
  </si>
  <si>
    <t>Instrukcje obsługi</t>
  </si>
  <si>
    <t>papierowe lub/i na nośniku elektronicznym (płyta CD/DVD/karta pamięci flash)</t>
  </si>
  <si>
    <t>Serwer</t>
  </si>
  <si>
    <t>6 jednakowych (ten sam model jednego producenta) dysków SSD 2,5” SATA III (6 Gb/s) w kieszeniach hot-swap o pojemności min. 800 GB każdy;  o deklarowanych przez producenta następujących parametrach i cechach: prędkość sekwencyjnego odczytu – min. 450 MB/s, prędkość sekwencyjnego zapisu – min. 380 MB/s; czas międzyawaryjny – min. 2 mln h, zakres temperatury pracy dysku: 0 – 70 st. C, odporność na wstrząsy podczas pracy i bezczynności – 1.000 G/0.5 ms lub lepsza, pamięci dysku zdolne wytrzymać zapis min. jednokrotności pojemności całego dysku codziennie przez okres min. 60 miesięcy (wg standardu JESD218) min.1460 TWB, technologia ochrony danych przed nagłą utratą zasilania; technologia monitorowania i rejestrowania temperatury</t>
  </si>
  <si>
    <t>Pamięć masowa SSD</t>
  </si>
  <si>
    <t>Pamięć masowa HDD</t>
  </si>
  <si>
    <t xml:space="preserve">7 jednakowych (ten sam model jednego producenta) dysków SAS 2,5” SAS-3  (12 Gb/s) w kieszeniach hot-swap o pojemności min. 1.2 TB każdy;  o deklarowanych przez producenta następujących parametrach i cechach: pamięć cache min. 128 MB, czas międzyawaryjny – min. 2 mln h, prędkość obrotowa min. 10000 obr./min. </t>
  </si>
  <si>
    <t>Moduł BBU</t>
  </si>
  <si>
    <t xml:space="preserve">Kontroler sprzętowy RAID </t>
  </si>
  <si>
    <t>moduł bateryjny dla kontrolera RAID</t>
  </si>
  <si>
    <t>Certyfikaty</t>
  </si>
  <si>
    <t>Serwer musi być wyprodukowany zgodnie z normą ISO-9001 oraz ISO-14001.
Serwer musi posiadać deklaracja CE.
Oferowany serwer musi znajdować się na liście Windows Server Catalog i posiadać status „Certified for Windows” dla min. systemów Windows Server 2016 x64.</t>
  </si>
  <si>
    <t>na serwer (z wyjątkiem dysków SSD): min. 36 miesięcy, na dyski SSD: min. 60 miesięcy; naprawa w siedzibie Zamawiającego; W przypadku awarii dysk twardy (SSD, HDD) pozostaje własnością Zamawiającego; reakcja i podjęcie naprawy: 1 dzień roboczy od momentu zgłoszenia usterki przez Zamawiającego; czas naprawy sprzętu uniemożliwiającego pracę systemu operacyjnego: max. 2 dni robocze, czas naprawy pozostałego sprzętu: max. 10 dni roboczych</t>
  </si>
  <si>
    <t>DVD-ROM, wewnętrzny SATA lub Zewnętrzny USB 3.0</t>
  </si>
  <si>
    <t>obsługa dwóch procesorów fizycznych do min. 130W TDP; wsparcie sprzętowe dla wirtualizacji (min. Hyper-V, VMware); zintegrowany sterownik grafiki; min. 6 interfejsów 1Gb Ethernet w standardzie Base-T (interfejsy sieciowe zintegrowane z płytą główną oraz dodatkowe karty sieciowe wieloportowe) z możliwością łączenia wszystkich portów w Team (NIC Teaming) w oferowanym systemie operacyjnym; gniazda pamięci RAM w ilości wystarczającej do obsługi min. 512 GB; na płycie głównej powinien pozostawać min. jeden wolny slot PCI-E 3.0 x8 do wykorzystania przez użytkownika</t>
  </si>
  <si>
    <t>stelażowa typu Rack 19” o max. wysokości 2U; z zestawem montażowym do szafy typu Rack 19” (szyny teleskopowe umożliwiające pełne wysunięcie serwera); zasilacz redundantny (2x min. 750W, hot-plug); wnęki z przodu obudowy do instalacji min. trzynaście dysków hot-plug; kieszenie na min. 6 dysków 2.5” SATA III hot-swap oraz min. 7 kieszeni na dyski 2,5" SAS-3; wbudowane i wyprowadzone złącza: min. 4x USB 2.0 lub/i 3.0 (z tego min. 2 na przednim panelu obudowy), D-Sub (VGA), min. 6x RJ45 (LAN Ethernet); włącznik/wyłącznik i reset serwera oraz diody na przednim panelu informujące co najmniej o: zasilaniu serwera, awarii, pracy twardych dysków</t>
  </si>
  <si>
    <t>min. 128 GB DDR4 2133/2400MHz REG ECC w jednakowych modułach tego samego producenta, pozostałe, wolne gniazda pamięci powinny umożliwiać rozszerzenie pamięci komputera do co najmniej 320 GB przy pomocy takich samych modułów jakie zostały zainstalowane);</t>
  </si>
  <si>
    <t>Windows Server 2016 Standard PL 64-bit dla maszyny posiadającej 16 fizycznych rdzeni  lub system równoważny funkcjonalnie, tzn. system z interfejsem w języku polskim, w środowisku, którego możliwe jest bezproblemowe uruchamianie dowolnej aplikacji, działającej poprawnie w systemie Windows Server 2016 PL 64-bit. oraz umożliwiający uruchomienie min. dwóch wystąpień oprogramowania systemu w środowisku wirtualnym i min. 1 wystąpienia oprogramowania w środowisku sprzętu fizycznego posiadającego 16 fizycznych rdzeni; wymagane oryginalne nośniki (DVD lub karta pamięci flash) producenta systemu.
Licencje na system operacyjny mają umożliwiać uruchomienie na na dostarczonym serwerze jednego wystąpienia oprogramowania w środowisku sprzętu fizycznego (host)  oraz sześciu wystąpień oprogramowania systemu w środowisku wirtualnym(VM).</t>
  </si>
  <si>
    <t>obsługa SATA III i SAS, min. RAID 0, 1, 5, 6, 10, min. 2GB nieulotnej pamięci cache z możliwością zabezpieczenia,mechanizm monitorujący stan każdego dysku i informujący o niepokojących odczytach S.M.A.R.T., a w razie potrzeby kopiujący zawartość potencjalnie wadliwego nośnika na inny</t>
  </si>
  <si>
    <t>1x 64-bitowy klasy x86, max 16 -rdzeniowy (max. 32 wątków logicznych procesora), przystosowany do pracy na płytach wieloprocesorowych, ze wsparciem sprzętowym dla wirtualizcji (min. Hyper-V, VMware), osiągający min. 21'000 punktów w teście PassMark (Single CPU)  – CPU Mark (z dnia 21.03.2018 r.), TPD max 135 W</t>
  </si>
  <si>
    <t>VAT</t>
  </si>
  <si>
    <t>Łącznie brutto</t>
  </si>
  <si>
    <t>Przetarg nieograniczony pn. „Komputery 2018” część 2</t>
  </si>
  <si>
    <r>
      <t xml:space="preserve">Nr sprawy:ZP.271.26.2018 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Załącznik nr 2.2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</si>
</sst>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6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9"/>
      <name val="Calibri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NumberFormat="1" applyFont="1"/>
    <xf numFmtId="0" fontId="11" fillId="2" borderId="7" xfId="1" applyFont="1" applyFill="1" applyBorder="1" applyAlignment="1" applyProtection="1">
      <alignment horizontal="justify" vertical="center" wrapText="1"/>
    </xf>
    <xf numFmtId="0" fontId="12" fillId="2" borderId="7" xfId="1" applyFont="1" applyFill="1" applyBorder="1" applyAlignment="1" applyProtection="1">
      <alignment horizontal="justify" vertical="center" wrapText="1"/>
    </xf>
    <xf numFmtId="0" fontId="13" fillId="2" borderId="7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left" vertical="center" wrapText="1"/>
    </xf>
    <xf numFmtId="0" fontId="13" fillId="2" borderId="7" xfId="1" applyFont="1" applyFill="1" applyBorder="1" applyAlignment="1" applyProtection="1">
      <alignment horizontal="left" vertical="center" wrapText="1"/>
      <protection locked="0"/>
    </xf>
    <xf numFmtId="0" fontId="12" fillId="2" borderId="7" xfId="1" applyFont="1" applyFill="1" applyBorder="1" applyAlignment="1" applyProtection="1">
      <alignment vertical="center" wrapText="1"/>
    </xf>
    <xf numFmtId="0" fontId="11" fillId="0" borderId="0" xfId="0" applyNumberFormat="1" applyFont="1" applyAlignment="1">
      <alignment wrapText="1"/>
    </xf>
    <xf numFmtId="0" fontId="13" fillId="2" borderId="7" xfId="1" applyFont="1" applyFill="1" applyBorder="1" applyAlignment="1" applyProtection="1">
      <alignment horizontal="justify" vertical="center"/>
      <protection locked="0"/>
    </xf>
    <xf numFmtId="0" fontId="11" fillId="2" borderId="7" xfId="1" applyFont="1" applyFill="1" applyBorder="1" applyAlignment="1" applyProtection="1">
      <alignment horizontal="left" vertical="center" wrapText="1"/>
      <protection locked="0"/>
    </xf>
    <xf numFmtId="0" fontId="14" fillId="2" borderId="7" xfId="1" applyFont="1" applyFill="1" applyBorder="1" applyAlignment="1" applyProtection="1">
      <alignment horizontal="justify" vertical="center" wrapText="1"/>
    </xf>
    <xf numFmtId="8" fontId="1" fillId="0" borderId="0" xfId="0" applyNumberFormat="1" applyFont="1"/>
    <xf numFmtId="0" fontId="15" fillId="0" borderId="0" xfId="0" applyFont="1" applyAlignment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164" fontId="13" fillId="2" borderId="7" xfId="1" applyNumberFormat="1" applyFont="1" applyFill="1" applyBorder="1" applyAlignment="1" applyProtection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11" fillId="2" borderId="7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 textRotation="90" wrapText="1"/>
    </xf>
    <xf numFmtId="0" fontId="11" fillId="2" borderId="7" xfId="1" applyFont="1" applyFill="1" applyBorder="1" applyAlignment="1" applyProtection="1">
      <alignment horizontal="center" vertical="center" textRotation="90"/>
    </xf>
    <xf numFmtId="0" fontId="11" fillId="2" borderId="10" xfId="0" applyNumberFormat="1" applyFont="1" applyFill="1" applyBorder="1" applyAlignment="1"/>
    <xf numFmtId="0" fontId="11" fillId="2" borderId="11" xfId="0" applyNumberFormat="1" applyFont="1" applyFill="1" applyBorder="1" applyAlignment="1"/>
    <xf numFmtId="0" fontId="11" fillId="2" borderId="12" xfId="0" applyNumberFormat="1" applyFont="1" applyFill="1" applyBorder="1" applyAlignment="1"/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view="pageBreakPreview" zoomScale="80" zoomScaleNormal="100" zoomScaleSheetLayoutView="80" workbookViewId="0">
      <selection activeCell="F5" sqref="F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25" t="s">
        <v>42</v>
      </c>
      <c r="B2" s="25"/>
      <c r="C2" s="25"/>
      <c r="D2" s="25"/>
      <c r="E2" s="25"/>
      <c r="F2" s="25"/>
      <c r="G2" s="25"/>
      <c r="H2" s="25"/>
      <c r="I2" s="25"/>
    </row>
    <row r="4" spans="1:9" ht="16.5">
      <c r="B4" s="3"/>
      <c r="D4" s="4" t="s">
        <v>0</v>
      </c>
      <c r="E4" s="5"/>
    </row>
    <row r="5" spans="1:9" ht="18">
      <c r="A5" s="6"/>
      <c r="B5" s="3"/>
      <c r="D5" s="7" t="s">
        <v>41</v>
      </c>
    </row>
    <row r="6" spans="1:9" ht="15" thickBot="1">
      <c r="B6" s="3"/>
    </row>
    <row r="7" spans="1:9" ht="57" thickBot="1">
      <c r="A7" s="8" t="s">
        <v>1</v>
      </c>
      <c r="B7" s="9" t="s">
        <v>2</v>
      </c>
      <c r="C7" s="28" t="s">
        <v>3</v>
      </c>
      <c r="D7" s="29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0.25">
      <c r="A8" s="30" t="s">
        <v>9</v>
      </c>
      <c r="B8" s="31"/>
      <c r="C8" s="31"/>
      <c r="D8" s="31"/>
      <c r="E8" s="31"/>
      <c r="F8" s="31"/>
      <c r="G8" s="31"/>
      <c r="H8" s="31"/>
      <c r="I8" s="32"/>
    </row>
    <row r="9" spans="1:9" s="13" customFormat="1" ht="132">
      <c r="A9" s="33">
        <v>1</v>
      </c>
      <c r="B9" s="34" t="s">
        <v>21</v>
      </c>
      <c r="C9" s="14" t="s">
        <v>10</v>
      </c>
      <c r="D9" s="15" t="s">
        <v>34</v>
      </c>
      <c r="E9" s="21"/>
      <c r="F9" s="16"/>
      <c r="G9" s="26">
        <v>1</v>
      </c>
      <c r="H9" s="27"/>
      <c r="I9" s="36"/>
    </row>
    <row r="10" spans="1:9" s="13" customFormat="1" ht="120">
      <c r="A10" s="33"/>
      <c r="B10" s="35"/>
      <c r="C10" s="17" t="s">
        <v>11</v>
      </c>
      <c r="D10" s="15" t="s">
        <v>33</v>
      </c>
      <c r="E10" s="18"/>
      <c r="F10" s="16"/>
      <c r="G10" s="26"/>
      <c r="H10" s="27"/>
      <c r="I10" s="37"/>
    </row>
    <row r="11" spans="1:9" s="13" customFormat="1" ht="60">
      <c r="A11" s="33"/>
      <c r="B11" s="35"/>
      <c r="C11" s="17" t="s">
        <v>27</v>
      </c>
      <c r="D11" s="19" t="s">
        <v>37</v>
      </c>
      <c r="E11" s="18"/>
      <c r="F11" s="16"/>
      <c r="G11" s="26"/>
      <c r="H11" s="27"/>
      <c r="I11" s="37"/>
    </row>
    <row r="12" spans="1:9" s="13" customFormat="1" ht="12.75">
      <c r="A12" s="33"/>
      <c r="B12" s="35"/>
      <c r="C12" s="17" t="s">
        <v>26</v>
      </c>
      <c r="D12" s="19" t="s">
        <v>28</v>
      </c>
      <c r="E12" s="18"/>
      <c r="F12" s="16"/>
      <c r="G12" s="26"/>
      <c r="H12" s="27"/>
      <c r="I12" s="37"/>
    </row>
    <row r="13" spans="1:9" s="13" customFormat="1" ht="132">
      <c r="A13" s="33"/>
      <c r="B13" s="35"/>
      <c r="C13" s="17" t="s">
        <v>12</v>
      </c>
      <c r="D13" s="15" t="s">
        <v>13</v>
      </c>
      <c r="E13" s="18"/>
      <c r="F13" s="16"/>
      <c r="G13" s="26"/>
      <c r="H13" s="27"/>
      <c r="I13" s="37"/>
    </row>
    <row r="14" spans="1:9" s="13" customFormat="1" ht="72">
      <c r="A14" s="33"/>
      <c r="B14" s="35"/>
      <c r="C14" s="17" t="s">
        <v>14</v>
      </c>
      <c r="D14" s="23" t="s">
        <v>38</v>
      </c>
      <c r="E14" s="22"/>
      <c r="F14" s="16"/>
      <c r="G14" s="26"/>
      <c r="H14" s="27"/>
      <c r="I14" s="37"/>
    </row>
    <row r="15" spans="1:9" s="13" customFormat="1" ht="60">
      <c r="A15" s="33"/>
      <c r="B15" s="35"/>
      <c r="C15" s="17" t="s">
        <v>15</v>
      </c>
      <c r="D15" s="15" t="s">
        <v>35</v>
      </c>
      <c r="E15" s="18"/>
      <c r="F15" s="16"/>
      <c r="G15" s="26"/>
      <c r="H15" s="27"/>
      <c r="I15" s="37"/>
    </row>
    <row r="16" spans="1:9" s="13" customFormat="1" ht="38.25" customHeight="1">
      <c r="A16" s="33"/>
      <c r="B16" s="35"/>
      <c r="C16" s="17" t="s">
        <v>16</v>
      </c>
      <c r="D16" s="15" t="s">
        <v>32</v>
      </c>
      <c r="E16" s="18"/>
      <c r="F16" s="16"/>
      <c r="G16" s="26"/>
      <c r="H16" s="27"/>
      <c r="I16" s="37"/>
    </row>
    <row r="17" spans="1:9" s="13" customFormat="1" ht="144">
      <c r="A17" s="33"/>
      <c r="B17" s="35"/>
      <c r="C17" s="17" t="s">
        <v>23</v>
      </c>
      <c r="D17" s="15" t="s">
        <v>22</v>
      </c>
      <c r="E17" s="18"/>
      <c r="F17" s="16"/>
      <c r="G17" s="26"/>
      <c r="H17" s="27"/>
      <c r="I17" s="37"/>
    </row>
    <row r="18" spans="1:9" s="13" customFormat="1" ht="72">
      <c r="A18" s="33"/>
      <c r="B18" s="35"/>
      <c r="C18" s="17" t="s">
        <v>24</v>
      </c>
      <c r="D18" s="15" t="s">
        <v>25</v>
      </c>
      <c r="E18" s="18"/>
      <c r="F18" s="16"/>
      <c r="G18" s="26"/>
      <c r="H18" s="27"/>
      <c r="I18" s="37"/>
    </row>
    <row r="19" spans="1:9" s="13" customFormat="1" ht="192">
      <c r="A19" s="33"/>
      <c r="B19" s="35"/>
      <c r="C19" s="17" t="s">
        <v>17</v>
      </c>
      <c r="D19" s="15" t="s">
        <v>36</v>
      </c>
      <c r="E19" s="18"/>
      <c r="F19" s="16"/>
      <c r="G19" s="26"/>
      <c r="H19" s="27"/>
      <c r="I19" s="37"/>
    </row>
    <row r="20" spans="1:9" s="13" customFormat="1" ht="96">
      <c r="A20" s="33"/>
      <c r="B20" s="35"/>
      <c r="C20" s="17" t="s">
        <v>18</v>
      </c>
      <c r="D20" s="15" t="s">
        <v>31</v>
      </c>
      <c r="E20" s="18"/>
      <c r="F20" s="16"/>
      <c r="G20" s="26"/>
      <c r="H20" s="27"/>
      <c r="I20" s="37"/>
    </row>
    <row r="21" spans="1:9" s="13" customFormat="1" ht="72">
      <c r="A21" s="33"/>
      <c r="B21" s="35"/>
      <c r="C21" s="17" t="s">
        <v>29</v>
      </c>
      <c r="D21" s="15" t="s">
        <v>30</v>
      </c>
      <c r="E21" s="18"/>
      <c r="F21" s="16"/>
      <c r="G21" s="26"/>
      <c r="H21" s="27"/>
      <c r="I21" s="37"/>
    </row>
    <row r="22" spans="1:9" s="13" customFormat="1" ht="24">
      <c r="A22" s="33"/>
      <c r="B22" s="35"/>
      <c r="C22" s="17" t="s">
        <v>19</v>
      </c>
      <c r="D22" s="15" t="s">
        <v>20</v>
      </c>
      <c r="E22" s="18"/>
      <c r="F22" s="16"/>
      <c r="G22" s="26"/>
      <c r="H22" s="27"/>
      <c r="I22" s="38"/>
    </row>
    <row r="23" spans="1:9" s="13" customFormat="1" ht="12.75">
      <c r="D23" s="20"/>
      <c r="G23" s="13" t="s">
        <v>39</v>
      </c>
    </row>
    <row r="24" spans="1:9" s="13" customFormat="1" ht="12.75">
      <c r="G24" s="1" t="s">
        <v>40</v>
      </c>
      <c r="H24" s="1"/>
      <c r="I24" s="24">
        <f>I9+I23</f>
        <v>0</v>
      </c>
    </row>
  </sheetData>
  <mergeCells count="8">
    <mergeCell ref="A2:I2"/>
    <mergeCell ref="G9:G22"/>
    <mergeCell ref="H9:H22"/>
    <mergeCell ref="C7:D7"/>
    <mergeCell ref="A8:I8"/>
    <mergeCell ref="A9:A22"/>
    <mergeCell ref="B9:B22"/>
    <mergeCell ref="I9:I22"/>
  </mergeCells>
  <pageMargins left="0.23622047244094491" right="0.19685039370078741" top="0.47244094488188981" bottom="0.31496062992125984" header="0.31496062992125984" footer="0.31496062992125984"/>
  <pageSetup paperSize="9" scale="54" fitToHeight="3" orientation="portrait" r:id="rId1"/>
  <rowBreaks count="1" manualBreakCount="1">
    <brk id="24" max="8" man="1"/>
  </rowBreaks>
  <colBreaks count="1" manualBreakCount="1">
    <brk id="9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Komputery 2018 część 2</vt:lpstr>
      <vt:lpstr>'Komputery 2018 część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2018-03-21T09:54:04Z</cp:lastPrinted>
  <dcterms:created xsi:type="dcterms:W3CDTF">2017-01-27T07:16:15Z</dcterms:created>
  <dcterms:modified xsi:type="dcterms:W3CDTF">2018-03-21T09:54:19Z</dcterms:modified>
</cp:coreProperties>
</file>