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135"/>
  </bookViews>
  <sheets>
    <sheet name="FC2" sheetId="4" r:id="rId1"/>
  </sheets>
  <definedNames>
    <definedName name="_xlnm.Print_Area" localSheetId="0">'FC2'!$A$1:$C$24</definedName>
  </definedNames>
  <calcPr calcId="152511" fullPrecision="0"/>
</workbook>
</file>

<file path=xl/calcChain.xml><?xml version="1.0" encoding="utf-8"?>
<calcChain xmlns="http://schemas.openxmlformats.org/spreadsheetml/2006/main">
  <c r="C21" i="4" l="1"/>
  <c r="C20" i="4"/>
  <c r="C19" i="4"/>
</calcChain>
</file>

<file path=xl/sharedStrings.xml><?xml version="1.0" encoding="utf-8"?>
<sst xmlns="http://schemas.openxmlformats.org/spreadsheetml/2006/main" count="27" uniqueCount="25">
  <si>
    <t>Zadanie 2  - Przedszkole Nr 2 przy  ul. Waryńskiego 29</t>
  </si>
  <si>
    <t>Lp.</t>
  </si>
  <si>
    <t>Wyszczególnienie elementów robót</t>
  </si>
  <si>
    <t>Wartość netto</t>
  </si>
  <si>
    <t>Przedszkole Nr 2 przy  ul. Waryńskiego 29</t>
  </si>
  <si>
    <t>Wymiana drzwi zewnętrznych Uo=1,3 W/m2K</t>
  </si>
  <si>
    <t>Wymiana okien zewnętrznych Uo=0,9 W/m2K</t>
  </si>
  <si>
    <t>Docieplenie stropu nad piwnicą  styropianem EPS 70-031  gr. 12 cm  (Lambda=0,031 W/m*K) w pomieszczeniach nieogrzewanych z pomalowaniem sufitu.</t>
  </si>
  <si>
    <t>Docieplenie ścian zewnętrznych styropianem EPS70-031  gr. 14 cm  (Lambda=0,031 W/m*K) wraz z robotami towarzyszącymi.</t>
  </si>
  <si>
    <t>Dociepleniem  stropodachu granulatem z wełny mineralnej  grubości 22 cm  (Lambda=0,039 W/m*K)  wraz z wymianą instalacji odgromowej, pokryciem dachu papą termozgrzewalną i robotami towarzyszącymi.</t>
  </si>
  <si>
    <t>Wentylacja mechaniczna</t>
  </si>
  <si>
    <t>Docieplenie fundamentów styropianem XPS300-035  grubości 15 cm (Lambda=0,035  W/m*K) wraz z robotami towarzyszącymi.</t>
  </si>
  <si>
    <t>Modernizacja instalacji oświetleniowej z wymianą wewnętrznej instalacji elektrycznej z armaturą i rozdzielni  oraz z odnowieniem całości sufitów i ½ powierzchni ścian po robotach instalacyjnych z ich poszpachlowaniem i pomalowaniem farbami lateksowymi.</t>
  </si>
  <si>
    <t>Montaż instalacji fotowoltaicznej o mocy 5 kW wraz z wykonaniem dokumentacji wykonawczej.</t>
  </si>
  <si>
    <t xml:space="preserve">Wykonanie kompletnej  instalacji oddymiającej oraz wydzielenia pożarowego klatek 
       schodowych,
</t>
  </si>
  <si>
    <t xml:space="preserve">Przebudowa zadaszeń zewnętrznych nad wejściem i obłożenie schodów zewnętrznych
       płytami granitowymi.
</t>
  </si>
  <si>
    <t xml:space="preserve">  </t>
  </si>
  <si>
    <t xml:space="preserve"> </t>
  </si>
  <si>
    <t>FORMULARZ CENOWY - elementy robót</t>
  </si>
  <si>
    <t>Wartość robót netto</t>
  </si>
  <si>
    <t xml:space="preserve">Podatek VAT 23% </t>
  </si>
  <si>
    <t>Ogółem wartość brutto</t>
  </si>
  <si>
    <t>ZP.271.075.2017</t>
  </si>
  <si>
    <t>Załącznik 2.2</t>
  </si>
  <si>
    <t>Kompleksowa modernizacja  energetyczna budynków oświatowych  w Suwałkach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</si>
</sst>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8"/>
      <name val="Arial CE"/>
      <family val="2"/>
      <charset val="238"/>
    </font>
    <font>
      <b/>
      <sz val="10"/>
      <color indexed="8"/>
      <name val="Arial"/>
      <family val="2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top" wrapText="1"/>
    </xf>
    <xf numFmtId="0" fontId="12" fillId="2" borderId="1" xfId="1" applyFont="1" applyFill="1" applyBorder="1" applyAlignment="1">
      <alignment horizontal="center" vertical="center"/>
    </xf>
    <xf numFmtId="4" fontId="6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top" wrapText="1"/>
    </xf>
    <xf numFmtId="0" fontId="10" fillId="0" borderId="0" xfId="1" applyFont="1" applyAlignment="1">
      <alignment vertical="center"/>
    </xf>
    <xf numFmtId="4" fontId="1" fillId="0" borderId="1" xfId="1" applyNumberFormat="1" applyFont="1" applyFill="1" applyBorder="1" applyAlignment="1">
      <alignment horizontal="right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top" wrapText="1"/>
    </xf>
    <xf numFmtId="0" fontId="8" fillId="3" borderId="1" xfId="1" applyFont="1" applyFill="1" applyBorder="1" applyAlignment="1">
      <alignment vertical="top" wrapText="1"/>
    </xf>
    <xf numFmtId="0" fontId="8" fillId="3" borderId="1" xfId="1" applyFont="1" applyFill="1" applyBorder="1" applyAlignment="1">
      <alignment vertical="center"/>
    </xf>
    <xf numFmtId="0" fontId="8" fillId="3" borderId="1" xfId="1" applyFont="1" applyFill="1" applyBorder="1" applyAlignment="1">
      <alignment horizontal="right" vertical="center"/>
    </xf>
    <xf numFmtId="0" fontId="8" fillId="3" borderId="1" xfId="1" applyFont="1" applyFill="1" applyBorder="1"/>
    <xf numFmtId="0" fontId="1" fillId="0" borderId="0" xfId="1" applyAlignment="1"/>
    <xf numFmtId="0" fontId="1" fillId="0" borderId="0" xfId="1" applyFont="1" applyAlignment="1">
      <alignment horizontal="right" vertical="center"/>
    </xf>
    <xf numFmtId="0" fontId="9" fillId="4" borderId="1" xfId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left" vertical="top" wrapText="1"/>
    </xf>
    <xf numFmtId="4" fontId="1" fillId="4" borderId="1" xfId="1" applyNumberFormat="1" applyFont="1" applyFill="1" applyBorder="1" applyAlignment="1">
      <alignment horizontal="right" vertical="center" wrapText="1"/>
    </xf>
    <xf numFmtId="4" fontId="8" fillId="4" borderId="1" xfId="1" applyNumberFormat="1" applyFont="1" applyFill="1" applyBorder="1" applyAlignment="1">
      <alignment horizontal="right" vertical="center"/>
    </xf>
    <xf numFmtId="0" fontId="1" fillId="0" borderId="0" xfId="1" applyFont="1" applyAlignment="1"/>
    <xf numFmtId="0" fontId="1" fillId="0" borderId="0" xfId="1" applyAlignme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view="pageBreakPreview" topLeftCell="A4" zoomScaleNormal="100" zoomScaleSheetLayoutView="100" workbookViewId="0">
      <selection activeCell="C14" sqref="C14"/>
    </sheetView>
  </sheetViews>
  <sheetFormatPr defaultRowHeight="12.75" x14ac:dyDescent="0.2"/>
  <cols>
    <col min="1" max="1" width="9.140625" style="1"/>
    <col min="2" max="2" width="51.7109375" style="1" customWidth="1"/>
    <col min="3" max="3" width="13.42578125" style="1" customWidth="1"/>
    <col min="4" max="16384" width="9.140625" style="1"/>
  </cols>
  <sheetData>
    <row r="1" spans="1:3" ht="21" customHeight="1" x14ac:dyDescent="0.2">
      <c r="A1" s="26" t="s">
        <v>22</v>
      </c>
      <c r="B1" s="27"/>
      <c r="C1" s="21" t="s">
        <v>23</v>
      </c>
    </row>
    <row r="2" spans="1:3" ht="15.75" x14ac:dyDescent="0.2">
      <c r="A2" s="28" t="s">
        <v>18</v>
      </c>
      <c r="B2" s="27"/>
      <c r="C2" s="27"/>
    </row>
    <row r="3" spans="1:3" ht="42" customHeight="1" x14ac:dyDescent="0.2">
      <c r="A3" s="29" t="s">
        <v>24</v>
      </c>
      <c r="B3" s="30"/>
      <c r="C3" s="30"/>
    </row>
    <row r="4" spans="1:3" ht="42" customHeight="1" x14ac:dyDescent="0.2">
      <c r="A4" s="2"/>
      <c r="B4" s="31" t="s">
        <v>0</v>
      </c>
      <c r="C4" s="31"/>
    </row>
    <row r="5" spans="1:3" x14ac:dyDescent="0.2">
      <c r="A5" s="11" t="s">
        <v>1</v>
      </c>
      <c r="B5" s="12" t="s">
        <v>2</v>
      </c>
      <c r="C5" s="12" t="s">
        <v>3</v>
      </c>
    </row>
    <row r="6" spans="1:3" x14ac:dyDescent="0.2">
      <c r="A6" s="13">
        <v>1</v>
      </c>
      <c r="B6" s="13">
        <v>2</v>
      </c>
      <c r="C6" s="13">
        <v>3</v>
      </c>
    </row>
    <row r="7" spans="1:3" x14ac:dyDescent="0.2">
      <c r="A7" s="14"/>
      <c r="B7" s="15" t="s">
        <v>4</v>
      </c>
      <c r="C7" s="16"/>
    </row>
    <row r="8" spans="1:3" ht="15.75" x14ac:dyDescent="0.2">
      <c r="A8" s="3">
        <v>1</v>
      </c>
      <c r="B8" s="4" t="s">
        <v>5</v>
      </c>
      <c r="C8" s="10"/>
    </row>
    <row r="9" spans="1:3" ht="15.75" x14ac:dyDescent="0.2">
      <c r="A9" s="3">
        <v>2</v>
      </c>
      <c r="B9" s="4" t="s">
        <v>6</v>
      </c>
      <c r="C9" s="10"/>
    </row>
    <row r="10" spans="1:3" ht="38.25" x14ac:dyDescent="0.2">
      <c r="A10" s="3">
        <v>3</v>
      </c>
      <c r="B10" s="4" t="s">
        <v>7</v>
      </c>
      <c r="C10" s="10"/>
    </row>
    <row r="11" spans="1:3" ht="38.25" x14ac:dyDescent="0.2">
      <c r="A11" s="3">
        <v>4</v>
      </c>
      <c r="B11" s="4" t="s">
        <v>8</v>
      </c>
      <c r="C11" s="10"/>
    </row>
    <row r="12" spans="1:3" ht="51" x14ac:dyDescent="0.2">
      <c r="A12" s="3">
        <v>5</v>
      </c>
      <c r="B12" s="4" t="s">
        <v>9</v>
      </c>
      <c r="C12" s="10"/>
    </row>
    <row r="13" spans="1:3" ht="24" customHeight="1" x14ac:dyDescent="0.2">
      <c r="A13" s="22">
        <v>6</v>
      </c>
      <c r="B13" s="23" t="s">
        <v>10</v>
      </c>
      <c r="C13" s="24"/>
    </row>
    <row r="14" spans="1:3" ht="38.25" x14ac:dyDescent="0.2">
      <c r="A14" s="5">
        <v>7</v>
      </c>
      <c r="B14" s="4" t="s">
        <v>11</v>
      </c>
      <c r="C14" s="10"/>
    </row>
    <row r="15" spans="1:3" ht="63.75" x14ac:dyDescent="0.2">
      <c r="A15" s="3">
        <v>8</v>
      </c>
      <c r="B15" s="4" t="s">
        <v>12</v>
      </c>
      <c r="C15" s="6"/>
    </row>
    <row r="16" spans="1:3" ht="25.5" x14ac:dyDescent="0.2">
      <c r="A16" s="3">
        <v>9</v>
      </c>
      <c r="B16" s="4" t="s">
        <v>13</v>
      </c>
      <c r="C16" s="6"/>
    </row>
    <row r="17" spans="1:3" ht="39.75" customHeight="1" x14ac:dyDescent="0.2">
      <c r="A17" s="7">
        <v>10</v>
      </c>
      <c r="B17" s="4" t="s">
        <v>14</v>
      </c>
      <c r="C17" s="6"/>
    </row>
    <row r="18" spans="1:3" ht="39" customHeight="1" x14ac:dyDescent="0.2">
      <c r="A18" s="7">
        <v>11</v>
      </c>
      <c r="B18" s="8" t="s">
        <v>15</v>
      </c>
      <c r="C18" s="6"/>
    </row>
    <row r="19" spans="1:3" ht="14.25" customHeight="1" x14ac:dyDescent="0.2">
      <c r="A19" s="17" t="s">
        <v>16</v>
      </c>
      <c r="B19" s="18" t="s">
        <v>19</v>
      </c>
      <c r="C19" s="25">
        <f>SUM(C8:C18)</f>
        <v>0</v>
      </c>
    </row>
    <row r="20" spans="1:3" ht="13.5" customHeight="1" x14ac:dyDescent="0.2">
      <c r="A20" s="17" t="s">
        <v>17</v>
      </c>
      <c r="B20" s="18" t="s">
        <v>20</v>
      </c>
      <c r="C20" s="25">
        <f>C19*0.23</f>
        <v>0</v>
      </c>
    </row>
    <row r="21" spans="1:3" x14ac:dyDescent="0.2">
      <c r="A21" s="19"/>
      <c r="B21" s="18" t="s">
        <v>21</v>
      </c>
      <c r="C21" s="25">
        <f>C19+C20</f>
        <v>0</v>
      </c>
    </row>
    <row r="22" spans="1:3" x14ac:dyDescent="0.2">
      <c r="A22" s="9" t="s">
        <v>16</v>
      </c>
    </row>
    <row r="23" spans="1:3" x14ac:dyDescent="0.2">
      <c r="A23" s="9" t="s">
        <v>17</v>
      </c>
      <c r="C23" s="20"/>
    </row>
  </sheetData>
  <mergeCells count="4">
    <mergeCell ref="A1:B1"/>
    <mergeCell ref="A2:C2"/>
    <mergeCell ref="A3:C3"/>
    <mergeCell ref="B4:C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FC2</vt:lpstr>
      <vt:lpstr>'FC2'!Obszar_wydruku</vt:lpstr>
    </vt:vector>
  </TitlesOfParts>
  <Company>Miejska Dyrekcja Inwestycji w Suwałkach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</dc:creator>
  <cp:lastModifiedBy>Izabela Skorupska</cp:lastModifiedBy>
  <cp:lastPrinted>2017-06-26T07:01:04Z</cp:lastPrinted>
  <dcterms:created xsi:type="dcterms:W3CDTF">2009-05-25T06:27:01Z</dcterms:created>
  <dcterms:modified xsi:type="dcterms:W3CDTF">2017-06-28T09:36:49Z</dcterms:modified>
</cp:coreProperties>
</file>