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FC1" sheetId="4" r:id="rId1"/>
    <sheet name="Arkusz2" sheetId="2" r:id="rId2"/>
    <sheet name="Arkusz3" sheetId="3" r:id="rId3"/>
  </sheets>
  <definedNames>
    <definedName name="_xlnm.Print_Area" localSheetId="0">'FC1'!$A$1:$C$25</definedName>
  </definedNames>
  <calcPr calcId="152511" fullPrecision="0"/>
</workbook>
</file>

<file path=xl/calcChain.xml><?xml version="1.0" encoding="utf-8"?>
<calcChain xmlns="http://schemas.openxmlformats.org/spreadsheetml/2006/main">
  <c r="C25" i="4" l="1"/>
  <c r="C24" i="4"/>
  <c r="C23" i="4"/>
</calcChain>
</file>

<file path=xl/sharedStrings.xml><?xml version="1.0" encoding="utf-8"?>
<sst xmlns="http://schemas.openxmlformats.org/spreadsheetml/2006/main" count="30" uniqueCount="30">
  <si>
    <t>Lp.</t>
  </si>
  <si>
    <t>Wyszczególnienie elementów robót</t>
  </si>
  <si>
    <t>Wartość netto</t>
  </si>
  <si>
    <t>I.</t>
  </si>
  <si>
    <t>Wymiana drzwi zewnętrznych Uo=1,3 W/m2K</t>
  </si>
  <si>
    <t>Wymiana okien zewnętrznych Uo=0,9 W/m2K</t>
  </si>
  <si>
    <t>Docieplenie stropu nad piwnicą  styropianem EPS70-031  gr. 12 cm  (Lambda=0,031 W/m*K) w pomieszczeniach nieogrzewanych z pomalowaniem sufitu.</t>
  </si>
  <si>
    <t>Docieplenie stropodachu styropianem EPS200-036  gr. 23 cm  (Lambda=0,036 W/m*K) wraz z pokryciem dachu dwuwarstwowo  papą termozgrzewalną.</t>
  </si>
  <si>
    <t>Docieplenie ścian zewnętrznych styropianem EPS70-031  gr. 14 cm  (Lambda=0,031 W/m*K) wraz z robotami towarzyszącymi.</t>
  </si>
  <si>
    <t>Wentylacja mechaniczna</t>
  </si>
  <si>
    <t>Dociepleniem  stropodachu granulatem z wełny mineralnej  grubości 22 cm  (Lambda=0,039 W/m*K) wraz z wymianą instalacji odgromowej, pokryciem dachu papą termozgrzewalną i robotami towarzyszącymi.</t>
  </si>
  <si>
    <t>Docieplenie podłogi na gruncie styropianem EPS200-036  gr. 13 cm  (Lambda=0,036 W/m*K) w pomieszczeniach ogrzewanych (objmuje rozbiórkę istniejących posadzek z podkładami oraz odpowiednie pogłębienie pomieszczeń, wykonanie nowego podkładu betonowego, izolacji z papy termozgrzewalnej oraz ocieplenia ze styropianu jak rónież odtworzenia posadzek opisanych w  przedmiarze.</t>
  </si>
  <si>
    <t>Docieplenie fundamentów styropianem XPS300-035  grubości 15 cm (Lambda=0,035  W/m*K) wraz z robotami towarzyszącymi.</t>
  </si>
  <si>
    <t xml:space="preserve"> Docieplenie fundamentów styropianem XPS300-035  grubości 17 cm (Lambda=0,035  W/m*K) na ścianach pomieszczeń po kotłowni.</t>
  </si>
  <si>
    <t>Modernizacja instalacji oświetleniowej z wymianą wewnętrznej instalacji elektrycznej z armaturą i rozdzielni  oraz z odnowieniem całości sufitów i ½ powierzchni ścian po robotach instalacyjnych z ich poszpachlowaniem i pomalowaniem farbami lateksowymi.</t>
  </si>
  <si>
    <t>Montaż instalacji fotowoltaicznej o mocy 5 kW wraz z wykonaniem dokumentacji wykonawczej.</t>
  </si>
  <si>
    <t xml:space="preserve">Wykonanie kompletnej  instalacji oddymiającej oraz wydzielenia pożarowego klatek schodowych,
</t>
  </si>
  <si>
    <t xml:space="preserve">Przebudowa zadaszeń zewnętrznych nad wejściem i obłożenie schodów zewnętrznych
       płytami granitowymi
</t>
  </si>
  <si>
    <t xml:space="preserve">  </t>
  </si>
  <si>
    <t xml:space="preserve"> </t>
  </si>
  <si>
    <t>FORMULARZ CENOWY - elementy robót</t>
  </si>
  <si>
    <t xml:space="preserve">Podatek VAT 23% </t>
  </si>
  <si>
    <t>Ogółem wartość brutto</t>
  </si>
  <si>
    <t>Wartość robót netto</t>
  </si>
  <si>
    <t xml:space="preserve"> Przedszkole Nr 1 przy  ul. Buczka </t>
  </si>
  <si>
    <t>Zadanie 1  - Przedszkole Nr 1 przy  ul. Buczka 41</t>
  </si>
  <si>
    <t>ZP.271.075.2017</t>
  </si>
  <si>
    <t>Załącznik 2.1</t>
  </si>
  <si>
    <t>Kompleksowa modernizacja  energetyczna budynków oświatowych  w Suwałkach</t>
  </si>
  <si>
    <t>Wymiana leżaków i pionów kanalizacyjnych w piwnicy wraz z remontem sanitariatu i uzupełnieniem drzwi do pomieszczeń i uzupełnieniem instalacji grzewczej wg opisu w przedmiarze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</si>
</sst>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vertical="top" wrapText="1"/>
    </xf>
    <xf numFmtId="0" fontId="1" fillId="0" borderId="0" xfId="1" applyFont="1" applyAlignment="1">
      <alignment horizontal="right" vertical="center"/>
    </xf>
    <xf numFmtId="0" fontId="1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4" fontId="8" fillId="2" borderId="1" xfId="1" applyNumberFormat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/>
    </xf>
    <xf numFmtId="0" fontId="8" fillId="2" borderId="1" xfId="1" applyFont="1" applyFill="1" applyBorder="1"/>
    <xf numFmtId="0" fontId="9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vertical="top" wrapText="1"/>
    </xf>
    <xf numFmtId="4" fontId="1" fillId="3" borderId="1" xfId="1" applyNumberFormat="1" applyFont="1" applyFill="1" applyBorder="1" applyAlignment="1">
      <alignment vertical="top" wrapText="1"/>
    </xf>
    <xf numFmtId="4" fontId="8" fillId="3" borderId="1" xfId="1" applyNumberFormat="1" applyFont="1" applyFill="1" applyBorder="1"/>
    <xf numFmtId="4" fontId="8" fillId="3" borderId="1" xfId="1" applyNumberFormat="1" applyFont="1" applyFill="1" applyBorder="1" applyAlignment="1"/>
    <xf numFmtId="0" fontId="1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G27" sqref="G27"/>
    </sheetView>
  </sheetViews>
  <sheetFormatPr defaultRowHeight="12.75" x14ac:dyDescent="0.2"/>
  <cols>
    <col min="1" max="1" width="9.140625" style="1"/>
    <col min="2" max="2" width="56.5703125" style="1" customWidth="1"/>
    <col min="3" max="3" width="16.28515625" style="1" customWidth="1"/>
    <col min="4" max="16384" width="9.140625" style="1"/>
  </cols>
  <sheetData>
    <row r="1" spans="1:3" ht="21" customHeight="1" x14ac:dyDescent="0.2">
      <c r="A1" s="21" t="s">
        <v>26</v>
      </c>
      <c r="B1" s="22"/>
      <c r="C1" s="9" t="s">
        <v>27</v>
      </c>
    </row>
    <row r="2" spans="1:3" ht="15.75" x14ac:dyDescent="0.2">
      <c r="A2" s="23" t="s">
        <v>20</v>
      </c>
      <c r="B2" s="22"/>
      <c r="C2" s="22"/>
    </row>
    <row r="3" spans="1:3" ht="42" customHeight="1" x14ac:dyDescent="0.2">
      <c r="A3" s="24" t="s">
        <v>28</v>
      </c>
      <c r="B3" s="25"/>
      <c r="C3" s="25"/>
    </row>
    <row r="4" spans="1:3" ht="42" customHeight="1" x14ac:dyDescent="0.2">
      <c r="A4" s="2"/>
      <c r="B4" s="26" t="s">
        <v>25</v>
      </c>
      <c r="C4" s="26"/>
    </row>
    <row r="5" spans="1:3" x14ac:dyDescent="0.2">
      <c r="A5" s="3" t="s">
        <v>0</v>
      </c>
      <c r="B5" s="4" t="s">
        <v>1</v>
      </c>
      <c r="C5" s="4" t="s">
        <v>2</v>
      </c>
    </row>
    <row r="6" spans="1:3" x14ac:dyDescent="0.2">
      <c r="A6" s="5">
        <v>1</v>
      </c>
      <c r="B6" s="5">
        <v>2</v>
      </c>
      <c r="C6" s="5">
        <v>3</v>
      </c>
    </row>
    <row r="7" spans="1:3" ht="27" customHeight="1" x14ac:dyDescent="0.2">
      <c r="A7" s="10" t="s">
        <v>3</v>
      </c>
      <c r="B7" s="11" t="s">
        <v>24</v>
      </c>
      <c r="C7" s="12"/>
    </row>
    <row r="8" spans="1:3" x14ac:dyDescent="0.2">
      <c r="A8" s="6">
        <v>1</v>
      </c>
      <c r="B8" s="7" t="s">
        <v>4</v>
      </c>
      <c r="C8" s="8"/>
    </row>
    <row r="9" spans="1:3" x14ac:dyDescent="0.2">
      <c r="A9" s="6">
        <v>2</v>
      </c>
      <c r="B9" s="7" t="s">
        <v>5</v>
      </c>
      <c r="C9" s="8"/>
    </row>
    <row r="10" spans="1:3" ht="38.25" x14ac:dyDescent="0.2">
      <c r="A10" s="6">
        <v>3</v>
      </c>
      <c r="B10" s="7" t="s">
        <v>6</v>
      </c>
      <c r="C10" s="8"/>
    </row>
    <row r="11" spans="1:3" ht="38.25" x14ac:dyDescent="0.2">
      <c r="A11" s="6">
        <v>4</v>
      </c>
      <c r="B11" s="7" t="s">
        <v>7</v>
      </c>
      <c r="C11" s="8"/>
    </row>
    <row r="12" spans="1:3" ht="25.5" x14ac:dyDescent="0.2">
      <c r="A12" s="6">
        <v>5</v>
      </c>
      <c r="B12" s="7" t="s">
        <v>8</v>
      </c>
      <c r="C12" s="8"/>
    </row>
    <row r="13" spans="1:3" ht="24.75" customHeight="1" x14ac:dyDescent="0.2">
      <c r="A13" s="16">
        <v>6</v>
      </c>
      <c r="B13" s="17" t="s">
        <v>9</v>
      </c>
      <c r="C13" s="18"/>
    </row>
    <row r="14" spans="1:3" ht="51" x14ac:dyDescent="0.2">
      <c r="A14" s="6">
        <v>7</v>
      </c>
      <c r="B14" s="7" t="s">
        <v>10</v>
      </c>
      <c r="C14" s="8"/>
    </row>
    <row r="15" spans="1:3" ht="89.25" x14ac:dyDescent="0.2">
      <c r="A15" s="6">
        <v>8</v>
      </c>
      <c r="B15" s="7" t="s">
        <v>11</v>
      </c>
      <c r="C15" s="8"/>
    </row>
    <row r="16" spans="1:3" ht="45" customHeight="1" x14ac:dyDescent="0.2">
      <c r="A16" s="6">
        <v>9</v>
      </c>
      <c r="B16" s="7" t="s">
        <v>12</v>
      </c>
      <c r="C16" s="8"/>
    </row>
    <row r="17" spans="1:3" ht="38.25" x14ac:dyDescent="0.2">
      <c r="A17" s="6">
        <v>10</v>
      </c>
      <c r="B17" s="7" t="s">
        <v>13</v>
      </c>
      <c r="C17" s="8"/>
    </row>
    <row r="18" spans="1:3" ht="63.75" x14ac:dyDescent="0.2">
      <c r="A18" s="6">
        <v>11</v>
      </c>
      <c r="B18" s="7" t="s">
        <v>14</v>
      </c>
      <c r="C18" s="8"/>
    </row>
    <row r="19" spans="1:3" ht="25.5" x14ac:dyDescent="0.2">
      <c r="A19" s="6">
        <v>12</v>
      </c>
      <c r="B19" s="7" t="s">
        <v>15</v>
      </c>
      <c r="C19" s="8"/>
    </row>
    <row r="20" spans="1:3" ht="31.5" customHeight="1" x14ac:dyDescent="0.2">
      <c r="A20" s="6">
        <v>13</v>
      </c>
      <c r="B20" s="7" t="s">
        <v>16</v>
      </c>
      <c r="C20" s="8"/>
    </row>
    <row r="21" spans="1:3" ht="53.25" customHeight="1" x14ac:dyDescent="0.2">
      <c r="A21" s="6">
        <v>14</v>
      </c>
      <c r="B21" s="7" t="s">
        <v>29</v>
      </c>
      <c r="C21" s="8"/>
    </row>
    <row r="22" spans="1:3" ht="54" customHeight="1" x14ac:dyDescent="0.2">
      <c r="A22" s="6">
        <v>15</v>
      </c>
      <c r="B22" s="7" t="s">
        <v>17</v>
      </c>
      <c r="C22" s="8"/>
    </row>
    <row r="23" spans="1:3" ht="38.25" customHeight="1" x14ac:dyDescent="0.2">
      <c r="A23" s="13" t="s">
        <v>18</v>
      </c>
      <c r="B23" s="14" t="s">
        <v>23</v>
      </c>
      <c r="C23" s="19">
        <f>SUM(C8:C22)</f>
        <v>0</v>
      </c>
    </row>
    <row r="24" spans="1:3" x14ac:dyDescent="0.2">
      <c r="A24" s="13" t="s">
        <v>19</v>
      </c>
      <c r="B24" s="14" t="s">
        <v>21</v>
      </c>
      <c r="C24" s="20">
        <f>C23*0.23</f>
        <v>0</v>
      </c>
    </row>
    <row r="25" spans="1:3" x14ac:dyDescent="0.2">
      <c r="A25" s="15"/>
      <c r="B25" s="14" t="s">
        <v>22</v>
      </c>
      <c r="C25" s="19">
        <f>C23+C24</f>
        <v>0</v>
      </c>
    </row>
  </sheetData>
  <mergeCells count="4">
    <mergeCell ref="A1:B1"/>
    <mergeCell ref="A2:C2"/>
    <mergeCell ref="A3:C3"/>
    <mergeCell ref="B4:C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FC1</vt:lpstr>
      <vt:lpstr>Arkusz2</vt:lpstr>
      <vt:lpstr>Arkusz3</vt:lpstr>
      <vt:lpstr>'FC1'!Obszar_wydruku</vt:lpstr>
    </vt:vector>
  </TitlesOfParts>
  <Company>Miejska Dyrekcja Inwestycji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Izabela Skorupska</cp:lastModifiedBy>
  <cp:lastPrinted>2017-06-27T12:52:19Z</cp:lastPrinted>
  <dcterms:created xsi:type="dcterms:W3CDTF">2009-05-25T06:27:01Z</dcterms:created>
  <dcterms:modified xsi:type="dcterms:W3CDTF">2017-06-28T09:35:02Z</dcterms:modified>
</cp:coreProperties>
</file>