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96" i="1" l="1"/>
  <c r="G97" i="1" s="1"/>
  <c r="G98" i="1" s="1"/>
</calcChain>
</file>

<file path=xl/sharedStrings.xml><?xml version="1.0" encoding="utf-8"?>
<sst xmlns="http://schemas.openxmlformats.org/spreadsheetml/2006/main" count="466" uniqueCount="203">
  <si>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</si>
  <si>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</si>
  <si>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</si>
  <si>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</si>
  <si>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</si>
  <si>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</si>
  <si>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</si>
  <si>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1.</t>
  </si>
  <si>
    <t>2.</t>
  </si>
  <si>
    <t>3.</t>
  </si>
  <si>
    <t>szt.</t>
  </si>
  <si>
    <t>4.</t>
  </si>
  <si>
    <t>5.</t>
  </si>
  <si>
    <t>6.</t>
  </si>
  <si>
    <t>7.</t>
  </si>
  <si>
    <t>Koperta biała C-6 samoklejąca (pakowana po 1000 sztuk)</t>
  </si>
  <si>
    <t>opak.</t>
  </si>
  <si>
    <t>8.</t>
  </si>
  <si>
    <t>Karton archiwizacyjny biały, pojemność 10 cm</t>
  </si>
  <si>
    <t>9.</t>
  </si>
  <si>
    <t>Koperta biała B-5 samoklejąca (pakowane po 500 szt.)</t>
  </si>
  <si>
    <t>10.</t>
  </si>
  <si>
    <t>11.</t>
  </si>
  <si>
    <t>Koperta biała DL 110x220 samoklejaca z okienkiem w prawym dolnym rogu (pakowana po 1000 szt.)</t>
  </si>
  <si>
    <t>12.</t>
  </si>
  <si>
    <t>Teczka do podpisu w twardych lakierowanych okładkach z 20 przegródkami na dokumenty w kolorach : granat, niebieski,czarny.</t>
  </si>
  <si>
    <t>13.</t>
  </si>
  <si>
    <t>Koperta z rozszerzanym bokiem, samoklejąca 250x353x40 mm (pakowana po 250 szt.)</t>
  </si>
  <si>
    <t>14.</t>
  </si>
  <si>
    <t>15.</t>
  </si>
  <si>
    <t>Koperta z rozszerzanym bokiem, samoklejąca 280x400x40 mm (pakowana po 150 szt.)</t>
  </si>
  <si>
    <t>16.</t>
  </si>
  <si>
    <t>17.</t>
  </si>
  <si>
    <t>18.</t>
  </si>
  <si>
    <t>19.</t>
  </si>
  <si>
    <t>20.</t>
  </si>
  <si>
    <t>21.</t>
  </si>
  <si>
    <t>Linijka dł. 20 cm.</t>
  </si>
  <si>
    <t>22.</t>
  </si>
  <si>
    <t>23.</t>
  </si>
  <si>
    <t>Zszywacz 170 lub równoważny (zszywki Nr 24/6, 24/8, 26/6, 26/8)</t>
  </si>
  <si>
    <t>24.</t>
  </si>
  <si>
    <t>Pinezki „beczółki”, pakowane po 100 szt</t>
  </si>
  <si>
    <t>opak. jedn.</t>
  </si>
  <si>
    <t>25.</t>
  </si>
  <si>
    <t>Nóż biurowy z wymiennym ostrzem o długości 15 cm</t>
  </si>
  <si>
    <t>26.</t>
  </si>
  <si>
    <t>27.</t>
  </si>
  <si>
    <t>Długopis na sprężynce ( z przylepcem do podłoża ) z wymiennym wkładem</t>
  </si>
  <si>
    <t>28.</t>
  </si>
  <si>
    <t>Wkłady do długopisu j.w., kolor tuszu niebieski</t>
  </si>
  <si>
    <t>29.</t>
  </si>
  <si>
    <t>op. jedn.</t>
  </si>
  <si>
    <t>30.</t>
  </si>
  <si>
    <t>Zszywki 24/6</t>
  </si>
  <si>
    <t>31.</t>
  </si>
  <si>
    <t>Zszywki Nr 10 (małe)</t>
  </si>
  <si>
    <t>32.</t>
  </si>
  <si>
    <t>Zwilżaczka</t>
  </si>
  <si>
    <t>33.</t>
  </si>
  <si>
    <t>Teczka wiązana, mocna z materiałów bezkwasowych na dokumenty formatu A4 o wymiarach 320x250x50 mm z tektury o gramaturze 800 g/m², ph 8.0 – 9.5.</t>
  </si>
  <si>
    <t>34.</t>
  </si>
  <si>
    <t xml:space="preserve"> 35.</t>
  </si>
  <si>
    <t>Nożyczki ze stali nierdzewnej z ergonomiczną rączką, długości 18-20 cm.</t>
  </si>
  <si>
    <t>36.</t>
  </si>
  <si>
    <t>37.</t>
  </si>
  <si>
    <t>38.</t>
  </si>
  <si>
    <t>Koszulka – ofertówka sztywna A4 (przezroczysta)</t>
  </si>
  <si>
    <t>39.</t>
  </si>
  <si>
    <t>Skoroszyt zwykły – biały (z przewleczką)</t>
  </si>
  <si>
    <t>40.</t>
  </si>
  <si>
    <t>Skoroszyt oczkowy pełny - biały</t>
  </si>
  <si>
    <t>41.</t>
  </si>
  <si>
    <t>42.</t>
  </si>
  <si>
    <t>43.</t>
  </si>
  <si>
    <t>Teczka kartonowa z gumką A4- biała.</t>
  </si>
  <si>
    <t>44.</t>
  </si>
  <si>
    <t>45.</t>
  </si>
  <si>
    <t xml:space="preserve">Tusz do stempli (kauczukowych) ręcznych i samotuszujących, poj. 25 ml-czerwony </t>
  </si>
  <si>
    <t>46.</t>
  </si>
  <si>
    <t>Tusz olejowy do stempli metalowych, poj.25ml - czerwony</t>
  </si>
  <si>
    <t>47.</t>
  </si>
  <si>
    <t>Taśma pakowa szer. 5 cm bezbarwna</t>
  </si>
  <si>
    <t>48.</t>
  </si>
  <si>
    <t>Taśma biurowa przezroczysta wykonana z polopropylenu, pokryta emulsyjnym klejem akrylowym 12mm x 30m</t>
  </si>
  <si>
    <t>49.</t>
  </si>
  <si>
    <t>Taśma biurowa przezroczysta wykonana z polopropylenu, pokryta emulsyjnym klejem akrylowym 18mm x 30m</t>
  </si>
  <si>
    <t>50.</t>
  </si>
  <si>
    <t>Taśma biurowa przezroczysta wykonana z polopropylenu, pokryta emulsyjnym klejem akrylowym 24mm x 30m</t>
  </si>
  <si>
    <t>51.</t>
  </si>
  <si>
    <t>52.</t>
  </si>
  <si>
    <t>Etykiety samoprzylepne białe A4 dzielone na 16 pakowane po 100 szt.</t>
  </si>
  <si>
    <t>53.</t>
  </si>
  <si>
    <t>Klej w sztyfcie (bezbarwny) do klejenia zdjęć, papieru, tektury 15 – 18 g.</t>
  </si>
  <si>
    <t>54.</t>
  </si>
  <si>
    <t>55.</t>
  </si>
  <si>
    <t>Spinacze metalowe okrągłe pakowane po 100 szt. dł. 28mm</t>
  </si>
  <si>
    <t>56.</t>
  </si>
  <si>
    <t>Spinacze metalowe okrągłe pakowane po 100 szt. dł. 50 mm. (plikowe)</t>
  </si>
  <si>
    <t>57.</t>
  </si>
  <si>
    <t xml:space="preserve">Spinacze metalowe krzyżowe pakowane po 100 szt. wys. 41 mm </t>
  </si>
  <si>
    <t xml:space="preserve">op. jedn. </t>
  </si>
  <si>
    <t>58.</t>
  </si>
  <si>
    <t>Klip do papieru, metalowy, pakowane po 12 szt – 19mm.</t>
  </si>
  <si>
    <t>59.</t>
  </si>
  <si>
    <t>Klip do papieru, metalowy, pakowane po 12 szt – 32mm.</t>
  </si>
  <si>
    <t>60.</t>
  </si>
  <si>
    <t>Klip do papieru, metalowy, pakowane po 12 szt – 25mm.</t>
  </si>
  <si>
    <t>61.</t>
  </si>
  <si>
    <t>Długopis automatyczny</t>
  </si>
  <si>
    <t>62.</t>
  </si>
  <si>
    <t>Wkład do długopisu j.w. kolor tuszu czarny</t>
  </si>
  <si>
    <t>63.</t>
  </si>
  <si>
    <t>Wkład do długopisu j.w. kolor tuszu  niebieski</t>
  </si>
  <si>
    <t>64.</t>
  </si>
  <si>
    <t>65.</t>
  </si>
  <si>
    <t>66.</t>
  </si>
  <si>
    <t>67.</t>
  </si>
  <si>
    <t>68.</t>
  </si>
  <si>
    <t>Mazak – kolor tuszu czarny</t>
  </si>
  <si>
    <t>69.</t>
  </si>
  <si>
    <t>Mazak – kolor tuszu czerwony</t>
  </si>
  <si>
    <t>70.</t>
  </si>
  <si>
    <t>71.</t>
  </si>
  <si>
    <t>72.</t>
  </si>
  <si>
    <t>73.</t>
  </si>
  <si>
    <t>74.</t>
  </si>
  <si>
    <t>Marker do płyt CD szybkoschnący z cienką końcówką – kolor czarny</t>
  </si>
  <si>
    <t>75.</t>
  </si>
  <si>
    <t>Marker niezmywalny czarny z okrągłą końcówką (1,5mm)</t>
  </si>
  <si>
    <t>76.</t>
  </si>
  <si>
    <t>Marker niezmywalny czarny z okrągłą końcówką (3,0mm)</t>
  </si>
  <si>
    <t>77.</t>
  </si>
  <si>
    <t>Zakreślacz żółty</t>
  </si>
  <si>
    <t>78.</t>
  </si>
  <si>
    <t>Zakreślacz zielony</t>
  </si>
  <si>
    <t>79.</t>
  </si>
  <si>
    <t>Zakreślacz pomarańczowy</t>
  </si>
  <si>
    <t>80.</t>
  </si>
  <si>
    <t>Zakreślacz różowy</t>
  </si>
  <si>
    <t>81.</t>
  </si>
  <si>
    <t>Ołówek z gumką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</si>
  <si>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</si>
  <si>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</si>
  <si>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</si>
  <si>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</si>
  <si>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</si>
  <si>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</si>
  <si>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</si>
  <si>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</si>
  <si>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</si>
  <si>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Karteczki notatnikowe samoprzylepne (żółte) 40x50mm</t>
  </si>
  <si>
    <t>bl. poj.</t>
  </si>
  <si>
    <t>Karteczki notatnikowe samoprzylepne (żółte) 50x75mm</t>
  </si>
  <si>
    <t>Karteczki notatnikowe samoprzylepne (żółte) 75x75 mm</t>
  </si>
  <si>
    <t>Zakładki indeksujące samoprzylepne 4-kolorowe 4x 20x50 (4 bloczki po 40 karteczek)</t>
  </si>
  <si>
    <t>kpl.</t>
  </si>
  <si>
    <t>Segregator A4, szer. Grzbietu 75 mm, wykonny z ekologicznego propylenu, z wymienną etykietą na grzbiecie i metalowymi okuciami na dolnych krawędziach – kolory: granatowy, niebieski, czerwony, czarny.</t>
  </si>
  <si>
    <t>Segregator A4, szer. Grzbietu 50 mm, wykoany z ekologicznego propylenu, z wymienną etykietą na grzbiecie i metalowymi okuciami na dolnych krawędziach – kolory: granatowy, niebieski, czerwony, czarny.</t>
  </si>
  <si>
    <t>Koperta z rozszerzanym bokiem, samoklejąca 227x327x40 mm (pakowana po 250 szt.)</t>
  </si>
  <si>
    <t>Koperta z zabezpieczeniem powietrznym, samoklejąca, biała 200x275 mm.</t>
  </si>
  <si>
    <t>Koperta z zabezpieczeniem powietrznym, samoklejąca, biała 240x350 mm</t>
  </si>
  <si>
    <t>Koperta z zabezpieczeniem powietrznym, samoklejąca, biała 370x480 mm</t>
  </si>
  <si>
    <t>Długopis kolor tuszu - niebieski</t>
  </si>
  <si>
    <t>Koszulka krystaliczna A4 gruba lub równoważna pakowana po 100 szt</t>
  </si>
  <si>
    <t xml:space="preserve">Tusz do stempli (kauczukowych) ręcznych i samotuszujących, poj. 25 ml-czarny </t>
  </si>
  <si>
    <t>Tusz olejowy do stempli metalowych, poj.25ml - czarny</t>
  </si>
  <si>
    <t>Etykiety samoprzylepne białe A4 pakowane po 100 szt.</t>
  </si>
  <si>
    <t xml:space="preserve">Teczka kartonowa wiązana A4- biała </t>
  </si>
  <si>
    <t>Teczka wiązana, białą 250g o wymiarach 320x250x50 z tektury bezkwasowej ph 6.0 - 8.0</t>
  </si>
  <si>
    <t>Etykiety samoprzylepne białe A4 dzielone na 4 pakowane po 100 szt.</t>
  </si>
  <si>
    <t>Pióro kulkowe kapilarne z kulką ceramiczną 0,5 mm, widocznym poziomem tuszu,           z wentylowaną nasadką wykonaną z polipropylenu zawierającą  system zabezpieczający kulkę przed wyschnięciem - czarne</t>
  </si>
  <si>
    <t>Pióro kulkowe kapilarne z kulką ceramiczną 0,5 mm, widocznym poziomem tuszu,           z wentylowaną nasadką wykonaną z polipropylenu zawierającą  system zabezpieczający kulkę przed wyschnięciem - niebieskie</t>
  </si>
  <si>
    <t>Pióro kulkowe kapilarne z kulką ceramiczną 0,5 mm, widocznym poziomem tuszu,           z wentylowaną nasadką wykonaną z polipropylenu zawierającą  system zabezpieczający kulkę przed wyschnięciem - czerwone</t>
  </si>
  <si>
    <t>Pióro kulkowe kapilarne z kulką ceramiczną 0,5 mm, widocznym poziomem tuszu,           z wentylowaną nasadką wykonaną z polipropylenu zawierającą  system zabezpieczający kulkę przed wyschnięciem - zielone</t>
  </si>
  <si>
    <t>Wkład wymienny do długopisu żelowego j/w - niebieski</t>
  </si>
  <si>
    <t>Wkład wymienny do długopisu żelowego j/w - czarny</t>
  </si>
  <si>
    <t>Długopis żelowy automatyczny w obudowie pozwalającej kontrolować stopień zużycia tuszu z wymiennym wkładem o średnicy kulki piszącej 0,5 mm oraz  grubości linii pisma ok. 0,3 mm - niebieski</t>
  </si>
  <si>
    <t>Długopis żelowy automatyczny w obudowie pozwalającej kontrolować stopień zużycia tuszu z wymiennym wkładem o średnicy kulki piszącej 0,5 mm oraz  grubości linii pisma ok. 0,3 mm - czarny</t>
  </si>
  <si>
    <t>Koperta biała, samoklejąca z paskiem HK   C4 229x 324 pakowana po 250 szt.</t>
  </si>
  <si>
    <t>Skoroszyt A4 PCV wpinany do segregatora, sztywny z listwą papierową i zawieszką, z przezroczystą okładką (biały, żółty, zielony, czerwony, niebieski)</t>
  </si>
  <si>
    <t xml:space="preserve">Tacka (przezroczysta szuflada) na dokumenty z mozliwością ustawienia w pionie </t>
  </si>
  <si>
    <t>Dziurkacz (metalowy mechanizm i obudowa) z możliwością dziurkowania do 65 kartek. Wyposażony w blokadę dźwigni i wskaźnik środka strony oraz pojemnik na ścinki.</t>
  </si>
  <si>
    <t>Dziurkacz (metalowy mechanizm i obudowa) z możliwością dziurkowania do 40 kartek. Wyposażony w blokadę dźwigni i wskaźnik środka strony oraz pojemnik na ścinki.</t>
  </si>
  <si>
    <t xml:space="preserve">Rozszywacz o metalowej konstrukcji w plastikowej obudowie do wszystkich rodzajów zszywek </t>
  </si>
  <si>
    <t>Koszulka krystaliczna A4 pakow. po 100 szt</t>
  </si>
  <si>
    <t>Kartki notatnikowe w kostce wielokolorowej</t>
  </si>
  <si>
    <t>Teczka z klipem (z okładką)</t>
  </si>
  <si>
    <t>Temperówka metalowa</t>
  </si>
  <si>
    <t>Korektor w taśmie 5mm x 5m przeznaczony do korekcji tekstu, taśma koloru białego, po korekcji dający możliwość natychmiastowego pisania</t>
  </si>
  <si>
    <t>Korektor w piórze z metalową końcówką, szybkoschnący z pojemnikiem 10g</t>
  </si>
  <si>
    <t>Zszywacz mały 160 (zszywki Nr 10)  z mechanizmem redukującym siłę potrzebną do zszywania o 50%</t>
  </si>
  <si>
    <t>Zszywki w kasecie do zszywacza elektrycznego Rapid 5050. Jedno opakowanie powinno zawierać 5.000 zszywek i pozwalać na zszycie pliku do 5mm grubości, czyli ok. 50 kartek papieru 80g/m2. - koniecznie produkt oryginalny dedykowany do w/w zszywacza.</t>
  </si>
  <si>
    <r>
      <t>Koperta biała C-6 SK samoklejąca ze zwrotnym potwierdzeniem odbioru i nadrukiem z przodu o wym. 114 x 162mm (pak. po 1000 szt.) zwrotne potwierdzenie odbioru klejenie - przód  75 g/m</t>
    </r>
    <r>
      <rPr>
        <sz val="7"/>
        <color theme="1"/>
        <rFont val="Calibri"/>
        <family val="2"/>
        <charset val="238"/>
      </rPr>
      <t>²</t>
    </r>
  </si>
  <si>
    <t>Nr sprawy: ZP.271.021.2017</t>
  </si>
  <si>
    <t>Załącznik nr 2.3</t>
  </si>
  <si>
    <t>Formualrz cenowy</t>
  </si>
  <si>
    <t>Część 3 - Dostawa materiałów biurowych</t>
  </si>
  <si>
    <t xml:space="preserve"> </t>
  </si>
  <si>
    <t xml:space="preserve">  </t>
  </si>
  <si>
    <t>wartość netto</t>
  </si>
  <si>
    <t>podatek VAT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</si>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</sst>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7"/>
      <color rgb="FFFF0000"/>
      <name val="Times New Roman"/>
      <family val="1"/>
      <charset val="238"/>
    </font>
    <font>
      <sz val="7"/>
      <name val="Calibri"/>
      <family val="2"/>
      <charset val="238"/>
    </font>
    <font>
      <sz val="7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/>
    <xf numFmtId="164" fontId="8" fillId="0" borderId="1" xfId="1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 applyProtection="1">
      <alignment horizontal="center" vertical="center"/>
      <protection locked="0"/>
    </xf>
    <xf numFmtId="16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 applyProtection="1">
      <alignment horizontal="center" vertical="center"/>
      <protection locked="0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43" fontId="3" fillId="0" borderId="0" xfId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" applyNumberFormat="1" applyFont="1" applyBorder="1" applyAlignment="1" applyProtection="1">
      <alignment horizontal="center" vertical="center"/>
      <protection locked="0"/>
    </xf>
    <xf numFmtId="0" fontId="8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topLeftCell="A88" zoomScale="150" zoomScaleNormal="150" workbookViewId="0">
      <selection activeCell="B99" sqref="B99"/>
    </sheetView>
  </sheetViews>
  <sheetFormatPr defaultRowHeight="15" x14ac:dyDescent="0.25"/>
  <cols>
    <col min="1" max="1" width="3.85546875" style="6" customWidth="1"/>
    <col min="2" max="2" width="27.7109375" style="1" customWidth="1"/>
    <col min="3" max="3" width="26.85546875" style="3" customWidth="1"/>
    <col min="4" max="4" width="7" style="9" customWidth="1"/>
    <col min="5" max="5" width="6.28515625" style="6" customWidth="1"/>
  </cols>
  <sheetData>
    <row r="1" spans="1:8" x14ac:dyDescent="0.25">
      <c r="A1" s="49" t="s">
        <v>194</v>
      </c>
      <c r="B1" s="49"/>
      <c r="D1" s="51" t="s">
        <v>195</v>
      </c>
      <c r="E1" s="51"/>
      <c r="F1" s="51"/>
      <c r="G1" s="51"/>
    </row>
    <row r="2" spans="1:8" x14ac:dyDescent="0.25">
      <c r="A2" s="51" t="s">
        <v>196</v>
      </c>
      <c r="B2" s="51"/>
      <c r="C2" s="51"/>
      <c r="D2" s="51"/>
      <c r="E2" s="51"/>
      <c r="F2" s="51"/>
      <c r="G2" s="51"/>
    </row>
    <row r="3" spans="1:8" ht="21.6" customHeight="1" x14ac:dyDescent="0.25">
      <c r="A3" s="50" t="s">
        <v>197</v>
      </c>
      <c r="B3" s="50"/>
      <c r="C3" s="50"/>
      <c r="D3" s="50"/>
      <c r="E3" s="50"/>
      <c r="F3" s="50"/>
      <c r="G3" s="50"/>
    </row>
    <row r="4" spans="1:8" ht="31.5" x14ac:dyDescent="0.25">
      <c r="A4" s="17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</row>
    <row r="5" spans="1:8" x14ac:dyDescent="0.25">
      <c r="A5" s="17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</row>
    <row r="6" spans="1:8" ht="52.5" x14ac:dyDescent="0.25">
      <c r="A6" s="17" t="s">
        <v>7</v>
      </c>
      <c r="B6" s="20" t="s">
        <v>157</v>
      </c>
      <c r="C6" s="20"/>
      <c r="D6" s="18" t="s">
        <v>10</v>
      </c>
      <c r="E6" s="36">
        <v>500</v>
      </c>
      <c r="F6" s="14" t="s">
        <v>198</v>
      </c>
      <c r="G6" s="14" t="s">
        <v>198</v>
      </c>
    </row>
    <row r="7" spans="1:8" ht="52.5" x14ac:dyDescent="0.25">
      <c r="A7" s="17" t="s">
        <v>8</v>
      </c>
      <c r="B7" s="20" t="s">
        <v>158</v>
      </c>
      <c r="C7" s="20"/>
      <c r="D7" s="18" t="s">
        <v>10</v>
      </c>
      <c r="E7" s="36">
        <v>200</v>
      </c>
      <c r="F7" s="14" t="s">
        <v>198</v>
      </c>
      <c r="G7" s="52" t="s">
        <v>198</v>
      </c>
    </row>
    <row r="8" spans="1:8" ht="21" x14ac:dyDescent="0.25">
      <c r="A8" s="17" t="s">
        <v>9</v>
      </c>
      <c r="B8" s="20" t="s">
        <v>15</v>
      </c>
      <c r="C8" s="20"/>
      <c r="D8" s="18" t="s">
        <v>16</v>
      </c>
      <c r="E8" s="37">
        <v>100</v>
      </c>
      <c r="F8" s="15" t="s">
        <v>198</v>
      </c>
      <c r="G8" s="52" t="s">
        <v>198</v>
      </c>
      <c r="H8" t="s">
        <v>198</v>
      </c>
    </row>
    <row r="9" spans="1:8" x14ac:dyDescent="0.25">
      <c r="A9" s="17" t="s">
        <v>11</v>
      </c>
      <c r="B9" s="20" t="s">
        <v>18</v>
      </c>
      <c r="C9" s="20"/>
      <c r="D9" s="18" t="s">
        <v>10</v>
      </c>
      <c r="E9" s="36">
        <v>500</v>
      </c>
      <c r="F9" s="14" t="s">
        <v>198</v>
      </c>
      <c r="G9" s="52" t="s">
        <v>198</v>
      </c>
    </row>
    <row r="10" spans="1:8" ht="21" x14ac:dyDescent="0.25">
      <c r="A10" s="17" t="s">
        <v>12</v>
      </c>
      <c r="B10" s="20" t="s">
        <v>20</v>
      </c>
      <c r="C10" s="20"/>
      <c r="D10" s="18" t="s">
        <v>16</v>
      </c>
      <c r="E10" s="36">
        <v>30</v>
      </c>
      <c r="F10" s="14" t="s">
        <v>198</v>
      </c>
      <c r="G10" s="52" t="s">
        <v>198</v>
      </c>
    </row>
    <row r="11" spans="1:8" ht="42" customHeight="1" x14ac:dyDescent="0.25">
      <c r="A11" s="17" t="s">
        <v>13</v>
      </c>
      <c r="B11" s="20" t="s">
        <v>193</v>
      </c>
      <c r="C11" s="20"/>
      <c r="D11" s="33" t="s">
        <v>16</v>
      </c>
      <c r="E11" s="36">
        <v>40</v>
      </c>
      <c r="F11" s="29" t="s">
        <v>198</v>
      </c>
      <c r="G11" s="53" t="s">
        <v>198</v>
      </c>
    </row>
    <row r="12" spans="1:8" ht="32.450000000000003" customHeight="1" x14ac:dyDescent="0.25">
      <c r="A12" s="17" t="s">
        <v>14</v>
      </c>
      <c r="B12" s="20" t="s">
        <v>23</v>
      </c>
      <c r="C12" s="20"/>
      <c r="D12" s="18" t="s">
        <v>16</v>
      </c>
      <c r="E12" s="36">
        <v>15</v>
      </c>
      <c r="F12" s="14" t="s">
        <v>198</v>
      </c>
      <c r="G12" s="52" t="s">
        <v>198</v>
      </c>
    </row>
    <row r="13" spans="1:8" ht="21" x14ac:dyDescent="0.25">
      <c r="A13" s="17" t="s">
        <v>17</v>
      </c>
      <c r="B13" s="20" t="s">
        <v>179</v>
      </c>
      <c r="C13" s="26"/>
      <c r="D13" s="33" t="s">
        <v>16</v>
      </c>
      <c r="E13" s="36">
        <v>20</v>
      </c>
      <c r="F13" s="29" t="s">
        <v>198</v>
      </c>
      <c r="G13" s="29" t="s">
        <v>198</v>
      </c>
    </row>
    <row r="14" spans="1:8" ht="31.5" x14ac:dyDescent="0.25">
      <c r="A14" s="17" t="s">
        <v>19</v>
      </c>
      <c r="B14" s="20" t="s">
        <v>25</v>
      </c>
      <c r="C14" s="20"/>
      <c r="D14" s="22" t="s">
        <v>10</v>
      </c>
      <c r="E14" s="38">
        <v>5</v>
      </c>
      <c r="F14" s="16" t="s">
        <v>198</v>
      </c>
      <c r="G14" s="14" t="s">
        <v>198</v>
      </c>
    </row>
    <row r="15" spans="1:8" ht="21" x14ac:dyDescent="0.25">
      <c r="A15" s="17" t="s">
        <v>21</v>
      </c>
      <c r="B15" s="20" t="s">
        <v>159</v>
      </c>
      <c r="C15" s="20"/>
      <c r="D15" s="22" t="s">
        <v>16</v>
      </c>
      <c r="E15" s="38">
        <v>2</v>
      </c>
      <c r="F15" s="16" t="s">
        <v>198</v>
      </c>
      <c r="G15" s="14" t="s">
        <v>198</v>
      </c>
    </row>
    <row r="16" spans="1:8" ht="25.9" customHeight="1" x14ac:dyDescent="0.25">
      <c r="A16" s="17" t="s">
        <v>22</v>
      </c>
      <c r="B16" s="20" t="s">
        <v>27</v>
      </c>
      <c r="C16" s="20"/>
      <c r="D16" s="22" t="s">
        <v>16</v>
      </c>
      <c r="E16" s="38">
        <v>2</v>
      </c>
      <c r="F16" s="16" t="s">
        <v>198</v>
      </c>
      <c r="G16" s="14" t="s">
        <v>198</v>
      </c>
    </row>
    <row r="17" spans="1:7" ht="21" x14ac:dyDescent="0.25">
      <c r="A17" s="21" t="s">
        <v>24</v>
      </c>
      <c r="B17" s="20" t="s">
        <v>30</v>
      </c>
      <c r="C17" s="20"/>
      <c r="D17" s="22" t="s">
        <v>16</v>
      </c>
      <c r="E17" s="38">
        <v>5</v>
      </c>
      <c r="F17" s="16" t="s">
        <v>198</v>
      </c>
      <c r="G17" s="14" t="s">
        <v>198</v>
      </c>
    </row>
    <row r="18" spans="1:7" ht="21.75" x14ac:dyDescent="0.25">
      <c r="A18" s="21" t="s">
        <v>26</v>
      </c>
      <c r="B18" s="19" t="s">
        <v>160</v>
      </c>
      <c r="C18" s="20"/>
      <c r="D18" s="22" t="s">
        <v>10</v>
      </c>
      <c r="E18" s="38">
        <v>200</v>
      </c>
      <c r="F18" s="16" t="s">
        <v>198</v>
      </c>
      <c r="G18" s="14" t="s">
        <v>198</v>
      </c>
    </row>
    <row r="19" spans="1:7" ht="21.75" x14ac:dyDescent="0.25">
      <c r="A19" s="21" t="s">
        <v>28</v>
      </c>
      <c r="B19" s="19" t="s">
        <v>161</v>
      </c>
      <c r="C19" s="20"/>
      <c r="D19" s="22" t="s">
        <v>10</v>
      </c>
      <c r="E19" s="38">
        <v>200</v>
      </c>
      <c r="F19" s="16" t="s">
        <v>198</v>
      </c>
      <c r="G19" s="14" t="s">
        <v>198</v>
      </c>
    </row>
    <row r="20" spans="1:7" ht="21.75" x14ac:dyDescent="0.25">
      <c r="A20" s="21" t="s">
        <v>29</v>
      </c>
      <c r="B20" s="19" t="s">
        <v>162</v>
      </c>
      <c r="C20" s="20"/>
      <c r="D20" s="22" t="s">
        <v>10</v>
      </c>
      <c r="E20" s="38">
        <v>200</v>
      </c>
      <c r="F20" s="16" t="s">
        <v>198</v>
      </c>
      <c r="G20" s="14" t="s">
        <v>198</v>
      </c>
    </row>
    <row r="21" spans="1:7" ht="42.6" customHeight="1" x14ac:dyDescent="0.25">
      <c r="A21" s="21" t="s">
        <v>31</v>
      </c>
      <c r="B21" s="32" t="s">
        <v>182</v>
      </c>
      <c r="C21" s="30"/>
      <c r="D21" s="31" t="s">
        <v>10</v>
      </c>
      <c r="E21" s="38">
        <v>30</v>
      </c>
      <c r="F21" s="34" t="s">
        <v>198</v>
      </c>
      <c r="G21" s="35" t="s">
        <v>198</v>
      </c>
    </row>
    <row r="22" spans="1:7" ht="43.15" customHeight="1" x14ac:dyDescent="0.25">
      <c r="A22" s="21" t="s">
        <v>32</v>
      </c>
      <c r="B22" s="32" t="s">
        <v>183</v>
      </c>
      <c r="C22" s="30"/>
      <c r="D22" s="31" t="s">
        <v>10</v>
      </c>
      <c r="E22" s="38">
        <v>20</v>
      </c>
      <c r="F22" s="34" t="s">
        <v>198</v>
      </c>
      <c r="G22" s="35" t="s">
        <v>198</v>
      </c>
    </row>
    <row r="23" spans="1:7" x14ac:dyDescent="0.25">
      <c r="A23" s="21" t="s">
        <v>33</v>
      </c>
      <c r="B23" s="19" t="s">
        <v>37</v>
      </c>
      <c r="C23" s="40"/>
      <c r="D23" s="27" t="s">
        <v>10</v>
      </c>
      <c r="E23" s="38">
        <v>50</v>
      </c>
      <c r="F23" s="16" t="s">
        <v>198</v>
      </c>
      <c r="G23" s="14" t="s">
        <v>198</v>
      </c>
    </row>
    <row r="24" spans="1:7" ht="31.9" customHeight="1" x14ac:dyDescent="0.25">
      <c r="A24" s="21" t="s">
        <v>34</v>
      </c>
      <c r="B24" s="20" t="s">
        <v>191</v>
      </c>
      <c r="C24" s="20"/>
      <c r="D24" s="22" t="s">
        <v>10</v>
      </c>
      <c r="E24" s="38">
        <v>20</v>
      </c>
      <c r="F24" s="16" t="s">
        <v>198</v>
      </c>
      <c r="G24" s="14" t="s">
        <v>198</v>
      </c>
    </row>
    <row r="25" spans="1:7" ht="23.45" customHeight="1" x14ac:dyDescent="0.25">
      <c r="A25" s="21" t="s">
        <v>35</v>
      </c>
      <c r="B25" s="19" t="s">
        <v>40</v>
      </c>
      <c r="C25" s="20"/>
      <c r="D25" s="22" t="s">
        <v>10</v>
      </c>
      <c r="E25" s="38">
        <v>30</v>
      </c>
      <c r="F25" s="16" t="s">
        <v>198</v>
      </c>
      <c r="G25" s="14" t="s">
        <v>198</v>
      </c>
    </row>
    <row r="26" spans="1:7" ht="32.25" x14ac:dyDescent="0.25">
      <c r="A26" s="21" t="s">
        <v>36</v>
      </c>
      <c r="B26" s="19" t="s">
        <v>184</v>
      </c>
      <c r="C26" s="20"/>
      <c r="D26" s="22" t="s">
        <v>10</v>
      </c>
      <c r="E26" s="38">
        <v>30</v>
      </c>
      <c r="F26" s="16" t="s">
        <v>198</v>
      </c>
      <c r="G26" s="14" t="s">
        <v>198</v>
      </c>
    </row>
    <row r="27" spans="1:7" x14ac:dyDescent="0.25">
      <c r="A27" s="21" t="s">
        <v>38</v>
      </c>
      <c r="B27" s="20" t="s">
        <v>42</v>
      </c>
      <c r="C27" s="20"/>
      <c r="D27" s="22" t="s">
        <v>43</v>
      </c>
      <c r="E27" s="38">
        <v>50</v>
      </c>
      <c r="F27" s="16" t="s">
        <v>198</v>
      </c>
      <c r="G27" s="14" t="s">
        <v>198</v>
      </c>
    </row>
    <row r="28" spans="1:7" ht="24.95" customHeight="1" x14ac:dyDescent="0.25">
      <c r="A28" s="21" t="s">
        <v>39</v>
      </c>
      <c r="B28" s="20" t="s">
        <v>45</v>
      </c>
      <c r="C28" s="20"/>
      <c r="D28" s="22" t="s">
        <v>10</v>
      </c>
      <c r="E28" s="38">
        <v>50</v>
      </c>
      <c r="F28" s="16" t="s">
        <v>198</v>
      </c>
      <c r="G28" s="14" t="s">
        <v>198</v>
      </c>
    </row>
    <row r="29" spans="1:7" x14ac:dyDescent="0.25">
      <c r="A29" s="21" t="s">
        <v>41</v>
      </c>
      <c r="B29" s="19" t="s">
        <v>163</v>
      </c>
      <c r="C29" s="20"/>
      <c r="D29" s="22" t="s">
        <v>10</v>
      </c>
      <c r="E29" s="38">
        <v>2000</v>
      </c>
      <c r="F29" s="16" t="s">
        <v>198</v>
      </c>
      <c r="G29" s="14" t="s">
        <v>198</v>
      </c>
    </row>
    <row r="30" spans="1:7" ht="21" x14ac:dyDescent="0.25">
      <c r="A30" s="21" t="s">
        <v>44</v>
      </c>
      <c r="B30" s="20" t="s">
        <v>48</v>
      </c>
      <c r="C30" s="20"/>
      <c r="D30" s="22" t="s">
        <v>10</v>
      </c>
      <c r="E30" s="38">
        <v>50</v>
      </c>
      <c r="F30" s="16" t="s">
        <v>198</v>
      </c>
      <c r="G30" s="14" t="s">
        <v>198</v>
      </c>
    </row>
    <row r="31" spans="1:7" ht="17.100000000000001" customHeight="1" x14ac:dyDescent="0.25">
      <c r="A31" s="21" t="s">
        <v>46</v>
      </c>
      <c r="B31" s="20" t="s">
        <v>50</v>
      </c>
      <c r="C31" s="20"/>
      <c r="D31" s="22" t="s">
        <v>10</v>
      </c>
      <c r="E31" s="38">
        <v>200</v>
      </c>
      <c r="F31" s="16" t="s">
        <v>198</v>
      </c>
      <c r="G31" s="14" t="s">
        <v>198</v>
      </c>
    </row>
    <row r="32" spans="1:7" ht="21" x14ac:dyDescent="0.25">
      <c r="A32" s="21" t="s">
        <v>47</v>
      </c>
      <c r="B32" s="20" t="s">
        <v>164</v>
      </c>
      <c r="C32" s="20"/>
      <c r="D32" s="22" t="s">
        <v>52</v>
      </c>
      <c r="E32" s="38">
        <v>5</v>
      </c>
      <c r="F32" s="16" t="s">
        <v>198</v>
      </c>
      <c r="G32" s="14" t="s">
        <v>198</v>
      </c>
    </row>
    <row r="33" spans="1:7" x14ac:dyDescent="0.25">
      <c r="A33" s="21" t="s">
        <v>49</v>
      </c>
      <c r="B33" s="20" t="s">
        <v>54</v>
      </c>
      <c r="C33" s="20"/>
      <c r="D33" s="22" t="s">
        <v>52</v>
      </c>
      <c r="E33" s="38">
        <v>400</v>
      </c>
      <c r="F33" s="16" t="s">
        <v>198</v>
      </c>
      <c r="G33" s="14" t="s">
        <v>198</v>
      </c>
    </row>
    <row r="34" spans="1:7" x14ac:dyDescent="0.25">
      <c r="A34" s="21" t="s">
        <v>51</v>
      </c>
      <c r="B34" s="20" t="s">
        <v>56</v>
      </c>
      <c r="C34" s="20"/>
      <c r="D34" s="22" t="s">
        <v>52</v>
      </c>
      <c r="E34" s="38">
        <v>400</v>
      </c>
      <c r="F34" s="16" t="s">
        <v>198</v>
      </c>
      <c r="G34" s="14" t="s">
        <v>198</v>
      </c>
    </row>
    <row r="35" spans="1:7" x14ac:dyDescent="0.25">
      <c r="A35" s="21" t="s">
        <v>53</v>
      </c>
      <c r="B35" s="20" t="s">
        <v>58</v>
      </c>
      <c r="C35" s="20"/>
      <c r="D35" s="22" t="s">
        <v>10</v>
      </c>
      <c r="E35" s="38">
        <v>50</v>
      </c>
      <c r="F35" s="16" t="s">
        <v>198</v>
      </c>
      <c r="G35" s="14" t="s">
        <v>198</v>
      </c>
    </row>
    <row r="36" spans="1:7" ht="42" x14ac:dyDescent="0.25">
      <c r="A36" s="21" t="s">
        <v>55</v>
      </c>
      <c r="B36" s="20" t="s">
        <v>60</v>
      </c>
      <c r="C36" s="20"/>
      <c r="D36" s="22" t="s">
        <v>10</v>
      </c>
      <c r="E36" s="38">
        <v>50</v>
      </c>
      <c r="F36" s="16" t="s">
        <v>198</v>
      </c>
      <c r="G36" s="14" t="s">
        <v>198</v>
      </c>
    </row>
    <row r="37" spans="1:7" ht="21" x14ac:dyDescent="0.25">
      <c r="A37" s="21" t="s">
        <v>57</v>
      </c>
      <c r="B37" s="20" t="s">
        <v>169</v>
      </c>
      <c r="C37" s="20"/>
      <c r="D37" s="22" t="s">
        <v>10</v>
      </c>
      <c r="E37" s="38">
        <v>250</v>
      </c>
      <c r="F37" s="16" t="s">
        <v>198</v>
      </c>
      <c r="G37" s="14" t="s">
        <v>198</v>
      </c>
    </row>
    <row r="38" spans="1:7" x14ac:dyDescent="0.25">
      <c r="A38" s="21" t="s">
        <v>59</v>
      </c>
      <c r="B38" s="20" t="s">
        <v>168</v>
      </c>
      <c r="C38" s="20"/>
      <c r="D38" s="22" t="s">
        <v>10</v>
      </c>
      <c r="E38" s="38">
        <v>600</v>
      </c>
      <c r="F38" s="16" t="s">
        <v>198</v>
      </c>
      <c r="G38" s="14" t="s">
        <v>198</v>
      </c>
    </row>
    <row r="39" spans="1:7" ht="21" x14ac:dyDescent="0.25">
      <c r="A39" s="21" t="s">
        <v>61</v>
      </c>
      <c r="B39" s="20" t="s">
        <v>63</v>
      </c>
      <c r="C39" s="20"/>
      <c r="D39" s="22" t="s">
        <v>10</v>
      </c>
      <c r="E39" s="38">
        <v>50</v>
      </c>
      <c r="F39" s="16" t="s">
        <v>198</v>
      </c>
      <c r="G39" s="14" t="s">
        <v>198</v>
      </c>
    </row>
    <row r="40" spans="1:7" x14ac:dyDescent="0.25">
      <c r="A40" s="21" t="s">
        <v>62</v>
      </c>
      <c r="B40" s="20" t="s">
        <v>185</v>
      </c>
      <c r="C40" s="40"/>
      <c r="D40" s="27" t="s">
        <v>16</v>
      </c>
      <c r="E40" s="38">
        <v>150</v>
      </c>
      <c r="F40" s="16" t="s">
        <v>198</v>
      </c>
      <c r="G40" s="14" t="s">
        <v>198</v>
      </c>
    </row>
    <row r="41" spans="1:7" ht="21" x14ac:dyDescent="0.25">
      <c r="A41" s="25" t="s">
        <v>64</v>
      </c>
      <c r="B41" s="20" t="s">
        <v>67</v>
      </c>
      <c r="C41" s="20"/>
      <c r="D41" s="22" t="s">
        <v>10</v>
      </c>
      <c r="E41" s="38">
        <v>500</v>
      </c>
      <c r="F41" s="16" t="s">
        <v>198</v>
      </c>
      <c r="G41" s="14" t="s">
        <v>198</v>
      </c>
    </row>
    <row r="42" spans="1:7" ht="14.45" customHeight="1" x14ac:dyDescent="0.25">
      <c r="A42" s="21" t="s">
        <v>65</v>
      </c>
      <c r="B42" s="20" t="s">
        <v>69</v>
      </c>
      <c r="C42" s="23"/>
      <c r="D42" s="22" t="s">
        <v>10</v>
      </c>
      <c r="E42" s="38">
        <v>300</v>
      </c>
      <c r="F42" s="16" t="s">
        <v>198</v>
      </c>
      <c r="G42" s="14" t="s">
        <v>198</v>
      </c>
    </row>
    <row r="43" spans="1:7" x14ac:dyDescent="0.25">
      <c r="A43" s="21" t="s">
        <v>66</v>
      </c>
      <c r="B43" s="20" t="s">
        <v>71</v>
      </c>
      <c r="C43" s="20"/>
      <c r="D43" s="22" t="s">
        <v>10</v>
      </c>
      <c r="E43" s="38">
        <v>1000</v>
      </c>
      <c r="F43" s="16" t="s">
        <v>198</v>
      </c>
      <c r="G43" s="14" t="s">
        <v>198</v>
      </c>
    </row>
    <row r="44" spans="1:7" ht="42" x14ac:dyDescent="0.25">
      <c r="A44" s="21" t="s">
        <v>68</v>
      </c>
      <c r="B44" s="20" t="s">
        <v>180</v>
      </c>
      <c r="C44" s="40"/>
      <c r="D44" s="27" t="s">
        <v>10</v>
      </c>
      <c r="E44" s="38">
        <v>4000</v>
      </c>
      <c r="F44" s="16" t="s">
        <v>198</v>
      </c>
      <c r="G44" s="14" t="s">
        <v>198</v>
      </c>
    </row>
    <row r="45" spans="1:7" x14ac:dyDescent="0.25">
      <c r="A45" s="21" t="s">
        <v>70</v>
      </c>
      <c r="B45" s="20" t="s">
        <v>75</v>
      </c>
      <c r="C45" s="20"/>
      <c r="D45" s="22" t="s">
        <v>10</v>
      </c>
      <c r="E45" s="38">
        <v>1500</v>
      </c>
      <c r="F45" s="16" t="s">
        <v>198</v>
      </c>
      <c r="G45" s="14" t="s">
        <v>198</v>
      </c>
    </row>
    <row r="46" spans="1:7" ht="22.15" customHeight="1" x14ac:dyDescent="0.25">
      <c r="A46" s="21" t="s">
        <v>72</v>
      </c>
      <c r="B46" s="20" t="s">
        <v>181</v>
      </c>
      <c r="C46" s="20"/>
      <c r="D46" s="22" t="s">
        <v>10</v>
      </c>
      <c r="E46" s="38">
        <v>30</v>
      </c>
      <c r="F46" s="16" t="s">
        <v>198</v>
      </c>
      <c r="G46" s="14" t="s">
        <v>198</v>
      </c>
    </row>
    <row r="47" spans="1:7" ht="21.6" customHeight="1" x14ac:dyDescent="0.25">
      <c r="A47" s="21" t="s">
        <v>73</v>
      </c>
      <c r="B47" s="20" t="s">
        <v>78</v>
      </c>
      <c r="C47" s="20"/>
      <c r="D47" s="22" t="s">
        <v>10</v>
      </c>
      <c r="E47" s="38">
        <v>50</v>
      </c>
      <c r="F47" s="16" t="s">
        <v>198</v>
      </c>
      <c r="G47" s="14" t="s">
        <v>198</v>
      </c>
    </row>
    <row r="48" spans="1:7" ht="21.6" customHeight="1" x14ac:dyDescent="0.25">
      <c r="A48" s="21" t="s">
        <v>74</v>
      </c>
      <c r="B48" s="20" t="s">
        <v>165</v>
      </c>
      <c r="C48" s="20"/>
      <c r="D48" s="22" t="s">
        <v>10</v>
      </c>
      <c r="E48" s="38">
        <v>20</v>
      </c>
      <c r="F48" s="16" t="s">
        <v>198</v>
      </c>
      <c r="G48" s="14" t="s">
        <v>198</v>
      </c>
    </row>
    <row r="49" spans="1:7" ht="21" x14ac:dyDescent="0.25">
      <c r="A49" s="21" t="s">
        <v>76</v>
      </c>
      <c r="B49" s="20" t="s">
        <v>80</v>
      </c>
      <c r="C49" s="20"/>
      <c r="D49" s="22" t="s">
        <v>10</v>
      </c>
      <c r="E49" s="38">
        <v>5</v>
      </c>
      <c r="F49" s="16" t="s">
        <v>198</v>
      </c>
      <c r="G49" s="14" t="s">
        <v>198</v>
      </c>
    </row>
    <row r="50" spans="1:7" ht="21" x14ac:dyDescent="0.25">
      <c r="A50" s="21" t="s">
        <v>77</v>
      </c>
      <c r="B50" s="20" t="s">
        <v>166</v>
      </c>
      <c r="C50" s="20"/>
      <c r="D50" s="22" t="s">
        <v>10</v>
      </c>
      <c r="E50" s="38">
        <v>5</v>
      </c>
      <c r="F50" s="16" t="s">
        <v>198</v>
      </c>
      <c r="G50" s="14" t="s">
        <v>198</v>
      </c>
    </row>
    <row r="51" spans="1:7" x14ac:dyDescent="0.25">
      <c r="A51" s="21" t="s">
        <v>79</v>
      </c>
      <c r="B51" s="20" t="s">
        <v>82</v>
      </c>
      <c r="C51" s="20"/>
      <c r="D51" s="27" t="s">
        <v>10</v>
      </c>
      <c r="E51" s="38">
        <v>50</v>
      </c>
      <c r="F51" s="28" t="s">
        <v>198</v>
      </c>
      <c r="G51" s="14" t="s">
        <v>198</v>
      </c>
    </row>
    <row r="52" spans="1:7" ht="31.5" x14ac:dyDescent="0.25">
      <c r="A52" s="21" t="s">
        <v>81</v>
      </c>
      <c r="B52" s="20" t="s">
        <v>84</v>
      </c>
      <c r="C52" s="20"/>
      <c r="D52" s="22" t="s">
        <v>10</v>
      </c>
      <c r="E52" s="38">
        <v>60</v>
      </c>
      <c r="F52" s="16" t="s">
        <v>198</v>
      </c>
      <c r="G52" s="14" t="s">
        <v>198</v>
      </c>
    </row>
    <row r="53" spans="1:7" ht="31.5" x14ac:dyDescent="0.25">
      <c r="A53" s="21" t="s">
        <v>83</v>
      </c>
      <c r="B53" s="20" t="s">
        <v>86</v>
      </c>
      <c r="C53" s="20"/>
      <c r="D53" s="22" t="s">
        <v>10</v>
      </c>
      <c r="E53" s="38">
        <v>150</v>
      </c>
      <c r="F53" s="16" t="s">
        <v>198</v>
      </c>
      <c r="G53" s="14" t="s">
        <v>198</v>
      </c>
    </row>
    <row r="54" spans="1:7" ht="31.5" x14ac:dyDescent="0.25">
      <c r="A54" s="21" t="s">
        <v>85</v>
      </c>
      <c r="B54" s="20" t="s">
        <v>88</v>
      </c>
      <c r="C54" s="20"/>
      <c r="D54" s="22" t="s">
        <v>10</v>
      </c>
      <c r="E54" s="38">
        <v>70</v>
      </c>
      <c r="F54" s="16" t="s">
        <v>198</v>
      </c>
      <c r="G54" s="14" t="s">
        <v>199</v>
      </c>
    </row>
    <row r="55" spans="1:7" ht="21" x14ac:dyDescent="0.25">
      <c r="A55" s="21" t="s">
        <v>87</v>
      </c>
      <c r="B55" s="20" t="s">
        <v>167</v>
      </c>
      <c r="C55" s="20"/>
      <c r="D55" s="22" t="s">
        <v>16</v>
      </c>
      <c r="E55" s="38">
        <v>10</v>
      </c>
      <c r="F55" s="16" t="s">
        <v>198</v>
      </c>
      <c r="G55" s="14" t="s">
        <v>198</v>
      </c>
    </row>
    <row r="56" spans="1:7" ht="21" x14ac:dyDescent="0.25">
      <c r="A56" s="21" t="s">
        <v>89</v>
      </c>
      <c r="B56" s="20" t="s">
        <v>170</v>
      </c>
      <c r="C56" s="20"/>
      <c r="D56" s="22" t="s">
        <v>16</v>
      </c>
      <c r="E56" s="38">
        <v>10</v>
      </c>
      <c r="F56" s="16" t="s">
        <v>198</v>
      </c>
      <c r="G56" s="14" t="s">
        <v>198</v>
      </c>
    </row>
    <row r="57" spans="1:7" ht="21" x14ac:dyDescent="0.25">
      <c r="A57" s="21" t="s">
        <v>90</v>
      </c>
      <c r="B57" s="20" t="s">
        <v>91</v>
      </c>
      <c r="C57" s="20"/>
      <c r="D57" s="22" t="s">
        <v>16</v>
      </c>
      <c r="E57" s="38">
        <v>10</v>
      </c>
      <c r="F57" s="16" t="s">
        <v>198</v>
      </c>
      <c r="G57" s="14" t="s">
        <v>198</v>
      </c>
    </row>
    <row r="58" spans="1:7" ht="21" x14ac:dyDescent="0.25">
      <c r="A58" s="21" t="s">
        <v>92</v>
      </c>
      <c r="B58" s="20" t="s">
        <v>93</v>
      </c>
      <c r="C58" s="20"/>
      <c r="D58" s="22" t="s">
        <v>10</v>
      </c>
      <c r="E58" s="38">
        <v>100</v>
      </c>
      <c r="F58" s="16" t="s">
        <v>198</v>
      </c>
      <c r="G58" s="14" t="s">
        <v>198</v>
      </c>
    </row>
    <row r="59" spans="1:7" ht="21" x14ac:dyDescent="0.25">
      <c r="A59" s="21" t="s">
        <v>94</v>
      </c>
      <c r="B59" s="20" t="s">
        <v>96</v>
      </c>
      <c r="C59" s="20"/>
      <c r="D59" s="22" t="s">
        <v>52</v>
      </c>
      <c r="E59" s="38">
        <v>400</v>
      </c>
      <c r="F59" s="16" t="s">
        <v>198</v>
      </c>
      <c r="G59" s="14" t="s">
        <v>198</v>
      </c>
    </row>
    <row r="60" spans="1:7" ht="21" x14ac:dyDescent="0.25">
      <c r="A60" s="21" t="s">
        <v>95</v>
      </c>
      <c r="B60" s="20" t="s">
        <v>98</v>
      </c>
      <c r="C60" s="20"/>
      <c r="D60" s="22" t="s">
        <v>52</v>
      </c>
      <c r="E60" s="38">
        <v>50</v>
      </c>
      <c r="F60" s="16" t="s">
        <v>198</v>
      </c>
      <c r="G60" s="14" t="s">
        <v>198</v>
      </c>
    </row>
    <row r="61" spans="1:7" ht="21" x14ac:dyDescent="0.25">
      <c r="A61" s="21" t="s">
        <v>97</v>
      </c>
      <c r="B61" s="20" t="s">
        <v>100</v>
      </c>
      <c r="C61" s="20"/>
      <c r="D61" s="22" t="s">
        <v>101</v>
      </c>
      <c r="E61" s="38">
        <v>5</v>
      </c>
      <c r="F61" s="16" t="s">
        <v>198</v>
      </c>
      <c r="G61" s="14" t="s">
        <v>198</v>
      </c>
    </row>
    <row r="62" spans="1:7" ht="21" x14ac:dyDescent="0.25">
      <c r="A62" s="21" t="s">
        <v>99</v>
      </c>
      <c r="B62" s="20" t="s">
        <v>103</v>
      </c>
      <c r="C62" s="20"/>
      <c r="D62" s="22" t="s">
        <v>52</v>
      </c>
      <c r="E62" s="38">
        <v>20</v>
      </c>
      <c r="F62" s="16" t="s">
        <v>198</v>
      </c>
      <c r="G62" s="14" t="s">
        <v>198</v>
      </c>
    </row>
    <row r="63" spans="1:7" ht="21" x14ac:dyDescent="0.25">
      <c r="A63" s="21" t="s">
        <v>102</v>
      </c>
      <c r="B63" s="20" t="s">
        <v>105</v>
      </c>
      <c r="C63" s="20"/>
      <c r="D63" s="22" t="s">
        <v>101</v>
      </c>
      <c r="E63" s="38">
        <v>20</v>
      </c>
      <c r="F63" s="16" t="s">
        <v>198</v>
      </c>
      <c r="G63" s="14" t="s">
        <v>198</v>
      </c>
    </row>
    <row r="64" spans="1:7" ht="21" x14ac:dyDescent="0.25">
      <c r="A64" s="21" t="s">
        <v>104</v>
      </c>
      <c r="B64" s="20" t="s">
        <v>107</v>
      </c>
      <c r="C64" s="20"/>
      <c r="D64" s="22" t="s">
        <v>52</v>
      </c>
      <c r="E64" s="38">
        <v>20</v>
      </c>
      <c r="F64" s="16" t="s">
        <v>198</v>
      </c>
      <c r="G64" s="14" t="s">
        <v>198</v>
      </c>
    </row>
    <row r="65" spans="1:11" x14ac:dyDescent="0.25">
      <c r="A65" s="21" t="s">
        <v>106</v>
      </c>
      <c r="B65" s="20" t="s">
        <v>109</v>
      </c>
      <c r="C65" s="20"/>
      <c r="D65" s="22" t="s">
        <v>10</v>
      </c>
      <c r="E65" s="38">
        <v>500</v>
      </c>
      <c r="F65" s="16" t="s">
        <v>198</v>
      </c>
      <c r="G65" s="14" t="s">
        <v>198</v>
      </c>
    </row>
    <row r="66" spans="1:11" ht="14.45" customHeight="1" x14ac:dyDescent="0.25">
      <c r="A66" s="21" t="s">
        <v>108</v>
      </c>
      <c r="B66" s="20" t="s">
        <v>111</v>
      </c>
      <c r="C66" s="20"/>
      <c r="D66" s="22" t="s">
        <v>10</v>
      </c>
      <c r="E66" s="38">
        <v>200</v>
      </c>
      <c r="F66" s="16" t="s">
        <v>198</v>
      </c>
      <c r="G66" s="14" t="s">
        <v>198</v>
      </c>
    </row>
    <row r="67" spans="1:11" x14ac:dyDescent="0.25">
      <c r="A67" s="21" t="s">
        <v>110</v>
      </c>
      <c r="B67" s="20" t="s">
        <v>113</v>
      </c>
      <c r="C67" s="20"/>
      <c r="D67" s="22" t="s">
        <v>10</v>
      </c>
      <c r="E67" s="38">
        <v>500</v>
      </c>
      <c r="F67" s="16" t="s">
        <v>198</v>
      </c>
      <c r="G67" s="14" t="s">
        <v>198</v>
      </c>
    </row>
    <row r="68" spans="1:11" ht="65.099999999999994" customHeight="1" x14ac:dyDescent="0.25">
      <c r="A68" s="21" t="s">
        <v>112</v>
      </c>
      <c r="B68" s="20" t="s">
        <v>171</v>
      </c>
      <c r="C68" s="40"/>
      <c r="D68" s="27" t="s">
        <v>10</v>
      </c>
      <c r="E68" s="38">
        <v>300</v>
      </c>
      <c r="F68" s="28" t="s">
        <v>198</v>
      </c>
      <c r="G68" s="14" t="s">
        <v>198</v>
      </c>
    </row>
    <row r="69" spans="1:11" ht="65.099999999999994" customHeight="1" x14ac:dyDescent="0.25">
      <c r="A69" s="21" t="s">
        <v>114</v>
      </c>
      <c r="B69" s="20" t="s">
        <v>172</v>
      </c>
      <c r="C69" s="40"/>
      <c r="D69" s="27" t="s">
        <v>10</v>
      </c>
      <c r="E69" s="38">
        <v>600</v>
      </c>
      <c r="F69" s="28" t="s">
        <v>198</v>
      </c>
      <c r="G69" s="14" t="s">
        <v>198</v>
      </c>
    </row>
    <row r="70" spans="1:11" ht="65.099999999999994" customHeight="1" x14ac:dyDescent="0.25">
      <c r="A70" s="21" t="s">
        <v>115</v>
      </c>
      <c r="B70" s="20" t="s">
        <v>173</v>
      </c>
      <c r="C70" s="20"/>
      <c r="D70" s="22" t="s">
        <v>10</v>
      </c>
      <c r="E70" s="38">
        <v>200</v>
      </c>
      <c r="F70" s="16" t="s">
        <v>198</v>
      </c>
      <c r="G70" s="14" t="s">
        <v>198</v>
      </c>
    </row>
    <row r="71" spans="1:11" ht="65.099999999999994" customHeight="1" x14ac:dyDescent="0.25">
      <c r="A71" s="21" t="s">
        <v>116</v>
      </c>
      <c r="B71" s="20" t="s">
        <v>174</v>
      </c>
      <c r="C71" s="20"/>
      <c r="D71" s="22" t="s">
        <v>10</v>
      </c>
      <c r="E71" s="38">
        <v>100</v>
      </c>
      <c r="F71" s="16" t="s">
        <v>198</v>
      </c>
      <c r="G71" s="14" t="s">
        <v>198</v>
      </c>
    </row>
    <row r="72" spans="1:11" ht="60" customHeight="1" x14ac:dyDescent="0.25">
      <c r="A72" s="21" t="s">
        <v>117</v>
      </c>
      <c r="B72" s="20" t="s">
        <v>178</v>
      </c>
      <c r="C72" s="20"/>
      <c r="D72" s="22" t="s">
        <v>10</v>
      </c>
      <c r="E72" s="38">
        <v>100</v>
      </c>
      <c r="F72" s="16" t="s">
        <v>198</v>
      </c>
      <c r="G72" s="14" t="s">
        <v>198</v>
      </c>
    </row>
    <row r="73" spans="1:11" ht="60" customHeight="1" x14ac:dyDescent="0.25">
      <c r="A73" s="21" t="s">
        <v>118</v>
      </c>
      <c r="B73" s="20" t="s">
        <v>177</v>
      </c>
      <c r="C73" s="20"/>
      <c r="D73" s="22" t="s">
        <v>10</v>
      </c>
      <c r="E73" s="38">
        <v>300</v>
      </c>
      <c r="F73" s="16" t="s">
        <v>198</v>
      </c>
      <c r="G73" s="14" t="s">
        <v>198</v>
      </c>
      <c r="I73" s="1"/>
      <c r="J73" s="1"/>
      <c r="K73" s="1"/>
    </row>
    <row r="74" spans="1:11" ht="21" x14ac:dyDescent="0.25">
      <c r="A74" s="21" t="s">
        <v>120</v>
      </c>
      <c r="B74" s="20" t="s">
        <v>176</v>
      </c>
      <c r="C74" s="20"/>
      <c r="D74" s="22" t="s">
        <v>10</v>
      </c>
      <c r="E74" s="38">
        <v>200</v>
      </c>
      <c r="F74" s="16" t="s">
        <v>198</v>
      </c>
      <c r="G74" s="14" t="s">
        <v>198</v>
      </c>
      <c r="J74" s="13"/>
    </row>
    <row r="75" spans="1:11" ht="21" x14ac:dyDescent="0.25">
      <c r="A75" s="21" t="s">
        <v>122</v>
      </c>
      <c r="B75" s="20" t="s">
        <v>175</v>
      </c>
      <c r="C75" s="20"/>
      <c r="D75" s="22" t="s">
        <v>10</v>
      </c>
      <c r="E75" s="38">
        <v>300</v>
      </c>
      <c r="F75" s="16" t="s">
        <v>198</v>
      </c>
      <c r="G75" s="14" t="s">
        <v>198</v>
      </c>
      <c r="J75" s="13"/>
    </row>
    <row r="76" spans="1:11" x14ac:dyDescent="0.25">
      <c r="A76" s="21" t="s">
        <v>123</v>
      </c>
      <c r="B76" s="20" t="s">
        <v>119</v>
      </c>
      <c r="C76" s="20"/>
      <c r="D76" s="22" t="s">
        <v>10</v>
      </c>
      <c r="E76" s="38">
        <v>100</v>
      </c>
      <c r="F76" s="16" t="s">
        <v>198</v>
      </c>
      <c r="G76" s="14" t="s">
        <v>198</v>
      </c>
      <c r="J76" s="13"/>
    </row>
    <row r="77" spans="1:11" x14ac:dyDescent="0.25">
      <c r="A77" s="21" t="s">
        <v>124</v>
      </c>
      <c r="B77" s="20" t="s">
        <v>121</v>
      </c>
      <c r="C77" s="20"/>
      <c r="D77" s="22" t="s">
        <v>10</v>
      </c>
      <c r="E77" s="38">
        <v>100</v>
      </c>
      <c r="F77" s="16" t="s">
        <v>198</v>
      </c>
      <c r="G77" s="14" t="s">
        <v>198</v>
      </c>
      <c r="J77" s="13"/>
    </row>
    <row r="78" spans="1:11" ht="21" x14ac:dyDescent="0.25">
      <c r="A78" s="21" t="s">
        <v>125</v>
      </c>
      <c r="B78" s="20" t="s">
        <v>127</v>
      </c>
      <c r="C78" s="20"/>
      <c r="D78" s="22" t="s">
        <v>10</v>
      </c>
      <c r="E78" s="38">
        <v>30</v>
      </c>
      <c r="F78" s="16" t="s">
        <v>198</v>
      </c>
      <c r="G78" s="14" t="s">
        <v>198</v>
      </c>
      <c r="J78" s="13"/>
    </row>
    <row r="79" spans="1:11" ht="21" x14ac:dyDescent="0.25">
      <c r="A79" s="21" t="s">
        <v>126</v>
      </c>
      <c r="B79" s="20" t="s">
        <v>129</v>
      </c>
      <c r="C79" s="20"/>
      <c r="D79" s="22" t="s">
        <v>10</v>
      </c>
      <c r="E79" s="38">
        <v>100</v>
      </c>
      <c r="F79" s="16" t="s">
        <v>198</v>
      </c>
      <c r="G79" s="14" t="s">
        <v>198</v>
      </c>
      <c r="J79" s="13"/>
    </row>
    <row r="80" spans="1:11" ht="21" x14ac:dyDescent="0.25">
      <c r="A80" s="21" t="s">
        <v>128</v>
      </c>
      <c r="B80" s="20" t="s">
        <v>131</v>
      </c>
      <c r="C80" s="20"/>
      <c r="D80" s="22" t="s">
        <v>10</v>
      </c>
      <c r="E80" s="38">
        <v>100</v>
      </c>
      <c r="F80" s="16" t="s">
        <v>198</v>
      </c>
      <c r="G80" s="14" t="s">
        <v>198</v>
      </c>
    </row>
    <row r="81" spans="1:7" x14ac:dyDescent="0.25">
      <c r="A81" s="21" t="s">
        <v>130</v>
      </c>
      <c r="B81" s="20" t="s">
        <v>133</v>
      </c>
      <c r="C81" s="20"/>
      <c r="D81" s="22" t="s">
        <v>10</v>
      </c>
      <c r="E81" s="38">
        <v>100</v>
      </c>
      <c r="F81" s="16" t="s">
        <v>198</v>
      </c>
      <c r="G81" s="14" t="s">
        <v>198</v>
      </c>
    </row>
    <row r="82" spans="1:7" x14ac:dyDescent="0.25">
      <c r="A82" s="21" t="s">
        <v>132</v>
      </c>
      <c r="B82" s="20" t="s">
        <v>135</v>
      </c>
      <c r="C82" s="20"/>
      <c r="D82" s="22" t="s">
        <v>10</v>
      </c>
      <c r="E82" s="38">
        <v>100</v>
      </c>
      <c r="F82" s="16" t="s">
        <v>198</v>
      </c>
      <c r="G82" s="14" t="s">
        <v>198</v>
      </c>
    </row>
    <row r="83" spans="1:7" x14ac:dyDescent="0.25">
      <c r="A83" s="21" t="s">
        <v>134</v>
      </c>
      <c r="B83" s="20" t="s">
        <v>137</v>
      </c>
      <c r="C83" s="20"/>
      <c r="D83" s="22" t="s">
        <v>10</v>
      </c>
      <c r="E83" s="38">
        <v>100</v>
      </c>
      <c r="F83" s="16" t="s">
        <v>198</v>
      </c>
      <c r="G83" s="14" t="s">
        <v>198</v>
      </c>
    </row>
    <row r="84" spans="1:7" x14ac:dyDescent="0.25">
      <c r="A84" s="21" t="s">
        <v>136</v>
      </c>
      <c r="B84" s="20" t="s">
        <v>139</v>
      </c>
      <c r="C84" s="20"/>
      <c r="D84" s="22" t="s">
        <v>10</v>
      </c>
      <c r="E84" s="38">
        <v>100</v>
      </c>
      <c r="F84" s="16" t="s">
        <v>198</v>
      </c>
      <c r="G84" s="14" t="s">
        <v>198</v>
      </c>
    </row>
    <row r="85" spans="1:7" x14ac:dyDescent="0.25">
      <c r="A85" s="21" t="s">
        <v>138</v>
      </c>
      <c r="B85" s="20" t="s">
        <v>141</v>
      </c>
      <c r="C85" s="40"/>
      <c r="D85" s="27" t="s">
        <v>10</v>
      </c>
      <c r="E85" s="38">
        <v>200</v>
      </c>
      <c r="F85" s="28" t="s">
        <v>198</v>
      </c>
      <c r="G85" s="14" t="s">
        <v>198</v>
      </c>
    </row>
    <row r="86" spans="1:7" ht="21" customHeight="1" x14ac:dyDescent="0.25">
      <c r="A86" s="21" t="s">
        <v>140</v>
      </c>
      <c r="B86" s="20" t="s">
        <v>190</v>
      </c>
      <c r="C86" s="20"/>
      <c r="D86" s="22" t="s">
        <v>10</v>
      </c>
      <c r="E86" s="38">
        <v>50</v>
      </c>
      <c r="F86" s="16" t="s">
        <v>198</v>
      </c>
      <c r="G86" s="14" t="s">
        <v>198</v>
      </c>
    </row>
    <row r="87" spans="1:7" ht="34.9" customHeight="1" x14ac:dyDescent="0.25">
      <c r="A87" s="21" t="s">
        <v>142</v>
      </c>
      <c r="B87" s="20" t="s">
        <v>189</v>
      </c>
      <c r="C87" s="20"/>
      <c r="D87" s="22" t="s">
        <v>10</v>
      </c>
      <c r="E87" s="38">
        <v>200</v>
      </c>
      <c r="F87" s="16" t="s">
        <v>198</v>
      </c>
      <c r="G87" s="14" t="s">
        <v>198</v>
      </c>
    </row>
    <row r="88" spans="1:7" ht="18" customHeight="1" x14ac:dyDescent="0.25">
      <c r="A88" s="24" t="s">
        <v>143</v>
      </c>
      <c r="B88" s="47" t="s">
        <v>188</v>
      </c>
      <c r="C88" s="20"/>
      <c r="D88" s="22" t="s">
        <v>10</v>
      </c>
      <c r="E88" s="38">
        <v>30</v>
      </c>
      <c r="F88" s="16" t="s">
        <v>198</v>
      </c>
      <c r="G88" s="14" t="s">
        <v>198</v>
      </c>
    </row>
    <row r="89" spans="1:7" ht="17.45" customHeight="1" x14ac:dyDescent="0.25">
      <c r="A89" s="21" t="s">
        <v>144</v>
      </c>
      <c r="B89" s="47" t="s">
        <v>187</v>
      </c>
      <c r="C89" s="20"/>
      <c r="D89" s="22" t="s">
        <v>10</v>
      </c>
      <c r="E89" s="38">
        <v>20</v>
      </c>
      <c r="F89" s="16" t="s">
        <v>198</v>
      </c>
      <c r="G89" s="14" t="s">
        <v>198</v>
      </c>
    </row>
    <row r="90" spans="1:7" x14ac:dyDescent="0.25">
      <c r="A90" s="21" t="s">
        <v>145</v>
      </c>
      <c r="B90" s="48" t="s">
        <v>186</v>
      </c>
      <c r="C90" s="20"/>
      <c r="D90" s="22" t="s">
        <v>10</v>
      </c>
      <c r="E90" s="38">
        <v>50</v>
      </c>
      <c r="F90" s="16" t="s">
        <v>198</v>
      </c>
      <c r="G90" s="14" t="s">
        <v>198</v>
      </c>
    </row>
    <row r="91" spans="1:7" ht="19.899999999999999" customHeight="1" x14ac:dyDescent="0.25">
      <c r="A91" s="21" t="s">
        <v>146</v>
      </c>
      <c r="B91" s="20" t="s">
        <v>151</v>
      </c>
      <c r="C91" s="20"/>
      <c r="D91" s="22" t="s">
        <v>152</v>
      </c>
      <c r="E91" s="38">
        <v>500</v>
      </c>
      <c r="F91" s="16" t="s">
        <v>198</v>
      </c>
      <c r="G91" s="14" t="s">
        <v>198</v>
      </c>
    </row>
    <row r="92" spans="1:7" ht="21" x14ac:dyDescent="0.25">
      <c r="A92" s="21" t="s">
        <v>147</v>
      </c>
      <c r="B92" s="20" t="s">
        <v>153</v>
      </c>
      <c r="C92" s="20"/>
      <c r="D92" s="22" t="s">
        <v>152</v>
      </c>
      <c r="E92" s="38">
        <v>500</v>
      </c>
      <c r="F92" s="16" t="s">
        <v>198</v>
      </c>
      <c r="G92" s="14" t="s">
        <v>198</v>
      </c>
    </row>
    <row r="93" spans="1:7" ht="21" x14ac:dyDescent="0.25">
      <c r="A93" s="21" t="s">
        <v>148</v>
      </c>
      <c r="B93" s="20" t="s">
        <v>154</v>
      </c>
      <c r="C93" s="20"/>
      <c r="D93" s="22" t="s">
        <v>152</v>
      </c>
      <c r="E93" s="38">
        <v>500</v>
      </c>
      <c r="F93" s="16" t="s">
        <v>198</v>
      </c>
      <c r="G93" s="14" t="s">
        <v>198</v>
      </c>
    </row>
    <row r="94" spans="1:7" ht="21" x14ac:dyDescent="0.25">
      <c r="A94" s="21" t="s">
        <v>149</v>
      </c>
      <c r="B94" s="20" t="s">
        <v>155</v>
      </c>
      <c r="C94" s="20"/>
      <c r="D94" s="22" t="s">
        <v>156</v>
      </c>
      <c r="E94" s="38">
        <v>400</v>
      </c>
      <c r="F94" s="16" t="s">
        <v>198</v>
      </c>
      <c r="G94" s="14" t="s">
        <v>198</v>
      </c>
    </row>
    <row r="95" spans="1:7" ht="60" customHeight="1" x14ac:dyDescent="0.25">
      <c r="A95" s="21" t="s">
        <v>150</v>
      </c>
      <c r="B95" s="20" t="s">
        <v>192</v>
      </c>
      <c r="C95" s="20"/>
      <c r="D95" s="22" t="s">
        <v>101</v>
      </c>
      <c r="E95" s="38">
        <v>5</v>
      </c>
      <c r="F95" s="16" t="s">
        <v>198</v>
      </c>
      <c r="G95" s="14" t="s">
        <v>198</v>
      </c>
    </row>
    <row r="96" spans="1:7" ht="15" customHeight="1" x14ac:dyDescent="0.25">
      <c r="A96" s="39"/>
      <c r="B96" s="41"/>
      <c r="C96" s="4"/>
      <c r="D96" s="10"/>
      <c r="E96" s="42"/>
      <c r="F96" s="43" t="s">
        <v>200</v>
      </c>
      <c r="G96" s="45">
        <f>SUM(G6:G95)</f>
        <v>0</v>
      </c>
    </row>
    <row r="97" spans="1:7" ht="15" customHeight="1" x14ac:dyDescent="0.25">
      <c r="A97" s="39"/>
      <c r="B97" s="2" t="s">
        <v>198</v>
      </c>
      <c r="C97" s="4"/>
      <c r="D97" s="10"/>
      <c r="E97" s="7"/>
      <c r="F97" s="44" t="s">
        <v>201</v>
      </c>
      <c r="G97" s="46">
        <f>G96*0.23</f>
        <v>0</v>
      </c>
    </row>
    <row r="98" spans="1:7" ht="15" customHeight="1" x14ac:dyDescent="0.25">
      <c r="A98" s="39"/>
      <c r="B98" s="2"/>
      <c r="C98" s="5"/>
      <c r="D98" s="11"/>
      <c r="E98" s="8"/>
      <c r="F98" s="43" t="s">
        <v>202</v>
      </c>
      <c r="G98" s="45">
        <f>G96+G97</f>
        <v>0</v>
      </c>
    </row>
    <row r="99" spans="1:7" x14ac:dyDescent="0.25">
      <c r="A99" s="39"/>
    </row>
    <row r="100" spans="1:7" x14ac:dyDescent="0.25">
      <c r="A100" s="39"/>
      <c r="B100" s="12"/>
      <c r="C100" s="12"/>
      <c r="D100" s="12"/>
      <c r="E100" s="12"/>
      <c r="F100" s="12"/>
      <c r="G100" s="12"/>
    </row>
    <row r="101" spans="1:7" x14ac:dyDescent="0.25">
      <c r="A101" s="39"/>
    </row>
    <row r="102" spans="1:7" x14ac:dyDescent="0.25">
      <c r="A102" s="39"/>
      <c r="B102" s="12"/>
      <c r="C102" s="1"/>
      <c r="D102" s="3"/>
      <c r="E102" s="9"/>
      <c r="F102" s="6"/>
    </row>
    <row r="103" spans="1:7" x14ac:dyDescent="0.25">
      <c r="A103" s="39"/>
    </row>
    <row r="104" spans="1:7" x14ac:dyDescent="0.25">
      <c r="A104" s="39"/>
      <c r="D104" s="49"/>
      <c r="E104" s="49"/>
      <c r="F104" s="49"/>
    </row>
    <row r="105" spans="1:7" x14ac:dyDescent="0.25">
      <c r="A105" s="39"/>
    </row>
    <row r="106" spans="1:7" x14ac:dyDescent="0.25">
      <c r="A106" s="39"/>
    </row>
    <row r="107" spans="1:7" x14ac:dyDescent="0.25">
      <c r="A107" s="39"/>
    </row>
    <row r="108" spans="1:7" x14ac:dyDescent="0.25">
      <c r="A108" s="7"/>
    </row>
    <row r="109" spans="1:7" x14ac:dyDescent="0.25">
      <c r="A109" s="7"/>
    </row>
    <row r="110" spans="1:7" x14ac:dyDescent="0.25">
      <c r="A110" s="7"/>
    </row>
    <row r="111" spans="1:7" x14ac:dyDescent="0.25">
      <c r="A111" s="7"/>
    </row>
    <row r="112" spans="1:7" x14ac:dyDescent="0.25">
      <c r="A112" s="7"/>
      <c r="B112"/>
      <c r="C112"/>
      <c r="D112"/>
      <c r="E112"/>
    </row>
    <row r="113" spans="1:5" x14ac:dyDescent="0.25">
      <c r="A113" s="7"/>
      <c r="B113"/>
      <c r="C113"/>
      <c r="D113"/>
      <c r="E113"/>
    </row>
    <row r="114" spans="1:5" x14ac:dyDescent="0.25">
      <c r="A114" s="7"/>
      <c r="B114"/>
      <c r="C114"/>
      <c r="D114"/>
      <c r="E114"/>
    </row>
    <row r="115" spans="1:5" x14ac:dyDescent="0.25">
      <c r="A115" s="7"/>
      <c r="B115"/>
      <c r="C115"/>
      <c r="D115"/>
      <c r="E115"/>
    </row>
    <row r="116" spans="1:5" x14ac:dyDescent="0.25">
      <c r="A116" s="7"/>
      <c r="B116"/>
      <c r="C116"/>
      <c r="D116"/>
      <c r="E116"/>
    </row>
    <row r="117" spans="1:5" x14ac:dyDescent="0.25">
      <c r="A117" s="7"/>
      <c r="B117"/>
      <c r="C117"/>
      <c r="D117"/>
      <c r="E117"/>
    </row>
    <row r="118" spans="1:5" x14ac:dyDescent="0.25">
      <c r="A118" s="7"/>
      <c r="B118"/>
      <c r="C118"/>
      <c r="D118"/>
      <c r="E118"/>
    </row>
    <row r="119" spans="1:5" x14ac:dyDescent="0.25">
      <c r="A119" s="7"/>
      <c r="B119"/>
      <c r="C119"/>
      <c r="D119"/>
      <c r="E119"/>
    </row>
    <row r="120" spans="1:5" x14ac:dyDescent="0.25">
      <c r="A120" s="7"/>
      <c r="B120"/>
      <c r="C120"/>
      <c r="D120"/>
      <c r="E120"/>
    </row>
    <row r="121" spans="1:5" x14ac:dyDescent="0.25">
      <c r="A121" s="7"/>
      <c r="B121"/>
      <c r="C121"/>
      <c r="D121"/>
      <c r="E121"/>
    </row>
    <row r="122" spans="1:5" x14ac:dyDescent="0.25">
      <c r="A122" s="7"/>
      <c r="B122"/>
      <c r="C122"/>
      <c r="D122"/>
      <c r="E122"/>
    </row>
    <row r="123" spans="1:5" x14ac:dyDescent="0.25">
      <c r="A123" s="7"/>
      <c r="B123"/>
      <c r="C123"/>
      <c r="D123"/>
      <c r="E123"/>
    </row>
    <row r="124" spans="1:5" x14ac:dyDescent="0.25">
      <c r="A124" s="7"/>
      <c r="B124"/>
      <c r="C124"/>
      <c r="D124"/>
      <c r="E124"/>
    </row>
    <row r="125" spans="1:5" x14ac:dyDescent="0.25">
      <c r="A125" s="7"/>
      <c r="B125"/>
      <c r="C125"/>
      <c r="D125"/>
      <c r="E125"/>
    </row>
    <row r="126" spans="1:5" x14ac:dyDescent="0.25">
      <c r="A126" s="7"/>
      <c r="B126"/>
      <c r="C126"/>
      <c r="D126"/>
      <c r="E126"/>
    </row>
    <row r="127" spans="1:5" x14ac:dyDescent="0.25">
      <c r="A127" s="7"/>
      <c r="B127"/>
      <c r="C127"/>
      <c r="D127"/>
      <c r="E127"/>
    </row>
    <row r="128" spans="1:5" x14ac:dyDescent="0.25">
      <c r="A128" s="8"/>
    </row>
  </sheetData>
  <mergeCells count="5">
    <mergeCell ref="A1:B1"/>
    <mergeCell ref="D1:G1"/>
    <mergeCell ref="A2:G2"/>
    <mergeCell ref="D104:F104"/>
    <mergeCell ref="A3:G3"/>
  </mergeCells>
  <pageMargins left="0.51181102362204722" right="0.5118110236220472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2017-02-21T11:31:02Z</dcterms:modified>
</cp:coreProperties>
</file>