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hodkiewicz\Desktop\ZP_066_2016_Wyposażenie pomieszczeń bloku żywieniowego w Zespole Szkól nr 10 w Suwałkach\SIWZ_66_2016\"/>
    </mc:Choice>
  </mc:AlternateContent>
  <bookViews>
    <workbookView xWindow="0" yWindow="0" windowWidth="19200" windowHeight="1288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Arkusz1!$A$1:$H$52</definedName>
  </definedNames>
  <calcPr calcId="152511"/>
</workbook>
</file>

<file path=xl/calcChain.xml><?xml version="1.0" encoding="utf-8"?>
<calcChain xmlns="http://schemas.openxmlformats.org/spreadsheetml/2006/main">
  <c r="H8" i="1" l="1"/>
  <c r="H49" i="1" l="1"/>
  <c r="H31" i="1"/>
  <c r="H30" i="1"/>
  <c r="H28" i="1"/>
  <c r="H27" i="1"/>
  <c r="H9" i="1" l="1"/>
  <c r="H44" i="1"/>
  <c r="H43" i="1"/>
  <c r="H42" i="1"/>
  <c r="H41" i="1"/>
  <c r="H40" i="1"/>
  <c r="H39" i="1"/>
  <c r="H38" i="1"/>
  <c r="H37" i="1"/>
  <c r="H36" i="1"/>
  <c r="H35" i="1"/>
  <c r="H33" i="1"/>
  <c r="H32" i="1"/>
  <c r="H29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34" i="1" l="1"/>
  <c r="H50" i="1" l="1"/>
  <c r="H51" i="1" s="1"/>
</calcChain>
</file>

<file path=xl/sharedStrings.xml><?xml version="1.0" encoding="utf-8"?>
<sst xmlns="http://schemas.openxmlformats.org/spreadsheetml/2006/main" count="117" uniqueCount="88">
  <si>
    <t>Poz</t>
  </si>
  <si>
    <t xml:space="preserve">Nazwa </t>
  </si>
  <si>
    <t>[ - ]</t>
  </si>
  <si>
    <t>[ PLN ]</t>
  </si>
  <si>
    <t>Wyposażenie kuchni, zmywalni, przygotowalni warzyw, chłodni i magazynu</t>
  </si>
  <si>
    <t>4</t>
  </si>
  <si>
    <t>2</t>
  </si>
  <si>
    <t>1</t>
  </si>
  <si>
    <t>Szatkownica/rozdrabniarka warzyw z ruchomą podstawą z zestawem 10 tarcz</t>
  </si>
  <si>
    <t>Maszyna do mielenia mięsa 32 z dodatkowymi sitkami</t>
  </si>
  <si>
    <t>Zmywarka gastronomczna kapturowa do naczyń z uzdatniaczem wody</t>
  </si>
  <si>
    <t>Obieraczka do ziemniaków 2 komorowa</t>
  </si>
  <si>
    <t>Drobny sprzęt kuchenny</t>
  </si>
  <si>
    <t>300</t>
  </si>
  <si>
    <t>100</t>
  </si>
  <si>
    <t>400</t>
  </si>
  <si>
    <t>200</t>
  </si>
  <si>
    <t>Dzbanek poliuretanowy 1,7 L</t>
  </si>
  <si>
    <t>30</t>
  </si>
  <si>
    <t>Kuchnia elektryczna z piekarnikiem elektrycznym</t>
  </si>
  <si>
    <t>A</t>
  </si>
  <si>
    <t>B</t>
  </si>
  <si>
    <t>Patelnia elektryczna</t>
  </si>
  <si>
    <t>Ilość</t>
  </si>
  <si>
    <t xml:space="preserve">Cena netto    </t>
  </si>
  <si>
    <t xml:space="preserve">Wartość netto </t>
  </si>
  <si>
    <t>ST</t>
  </si>
  <si>
    <t>STM</t>
  </si>
  <si>
    <t>Stół ze zlewem 2 komorowym i szafką drzwi suwane</t>
  </si>
  <si>
    <t>Kocioł warzelny elektryczny150 L</t>
  </si>
  <si>
    <t>Stół z szafka drzwi suwane ze stali nierdzewnej</t>
  </si>
  <si>
    <t>Szafka wisząca z dodatkową półką 3 drzwi ze satali nierdzewnej</t>
  </si>
  <si>
    <t>Szafka wisząca z dodatkową półką 2 drzwi ze stali nierdzewnej</t>
  </si>
  <si>
    <t>Stół z szafka 4 drzwi otwierane ze stali nierdzewnej</t>
  </si>
  <si>
    <t>Szafa chłodnicza    2 drzwiowa</t>
  </si>
  <si>
    <t>Szafa chłodnicza  1 drzwiowa</t>
  </si>
  <si>
    <t>Łyżka duża stołówkowa    dł.204</t>
  </si>
  <si>
    <t>Widelec stołówkowy dł. 205</t>
  </si>
  <si>
    <t>Nóż stołówkowy  dł. 231</t>
  </si>
  <si>
    <t>Łyżeczka stołówkowa dł. 139</t>
  </si>
  <si>
    <t xml:space="preserve">Razem wartość wyposażenia netto </t>
  </si>
  <si>
    <t>Należny podatek VAT</t>
  </si>
  <si>
    <t xml:space="preserve">Razem wartość wyposażenia brutto </t>
  </si>
  <si>
    <t>FORMULARZ CENOWY - PRZEDMIAR</t>
  </si>
  <si>
    <t>Wymiar</t>
  </si>
  <si>
    <t>19a</t>
  </si>
  <si>
    <t>19b</t>
  </si>
  <si>
    <t>19c</t>
  </si>
  <si>
    <t>Stolik stołówkowy z blatem HPL 25 mm nr 3, kolor - żółty</t>
  </si>
  <si>
    <t>Stolik stołówkowy z blatem HPL 25 mm nr 5, kolor - zielony</t>
  </si>
  <si>
    <t>Stolik stołówkowy  z blatem HPL 25 mm nr 6, kolor - niebieski</t>
  </si>
  <si>
    <t>20a</t>
  </si>
  <si>
    <t>20b</t>
  </si>
  <si>
    <t>20c</t>
  </si>
  <si>
    <t>Krzesło stołówkowe nr 3  P , kolor - żółty</t>
  </si>
  <si>
    <t>Krzesło stołówkowe nr 5  P , kolor - zielony</t>
  </si>
  <si>
    <t>Krzesło stołówkowe nr 6  P , kolor - niebieski</t>
  </si>
  <si>
    <t>800x500x850</t>
  </si>
  <si>
    <t>1000x600x850</t>
  </si>
  <si>
    <t>600x300x600</t>
  </si>
  <si>
    <t>800x600x850</t>
  </si>
  <si>
    <t>1400x700x850</t>
  </si>
  <si>
    <t>900x300x600</t>
  </si>
  <si>
    <t>675x675x1440</t>
  </si>
  <si>
    <t>1400x800x2025</t>
  </si>
  <si>
    <t>710x800x2025</t>
  </si>
  <si>
    <t>1800x800</t>
  </si>
  <si>
    <t>dł 204</t>
  </si>
  <si>
    <t>dł 205</t>
  </si>
  <si>
    <t>dł 231</t>
  </si>
  <si>
    <t>dł 139</t>
  </si>
  <si>
    <t xml:space="preserve">Podstawa pod piekarniki elektryczne   </t>
  </si>
  <si>
    <t>Piec konwekcyjno-parowy 11xGN 1/1 z podstawą, kompletemm 6 pojemników uzdtaniaczem wody</t>
  </si>
  <si>
    <t>Szafka wisząca z dodatkową półką ze stali nierdzewnej</t>
  </si>
  <si>
    <t>Stół z szafka dzrwi otwierane ze stali nierdzewnej</t>
  </si>
  <si>
    <t>Stół z półką ze stali nierdzewnej</t>
  </si>
  <si>
    <t>Kuchenka indukcyjna jednpaleniskowa</t>
  </si>
  <si>
    <t>Talerz płytki duży z białego szkła hartowanego wytrzymałego na wstrząsy i uderzenia, materiał nieporowaty, nie zatrzymujący żadnych mikroorganizmów , w 100% higieniczny, przystosowany do mycia w zmywarce</t>
  </si>
  <si>
    <t>Talerz głęboki  z białego szkła hartowanego wytrzymałego na wstrząsy i uderzenia, materiał nieporowaty, nie zatrzymujący żadnych mikroorganizmów , w 100% higieniczny, przystosowany do mycia w zmywarce</t>
  </si>
  <si>
    <t>Talerz deserowy z białego szkła hartowanego wytrzymałego na wstrząsy i uderzenia, materiał nieporowaty, nie zatrzymujący żadnych mikroorganizmów , w 100% higieniczny, przystosowany do mycia w zmywarce</t>
  </si>
  <si>
    <t>Szklanka z uchwytem z przezroczystego szkła hartowanego wytrzymałego na wstrząsy i uderzenia, materiał nieporowaty, nie zatrzymujący żadnych mikroorganizmów , w 100% higieniczny, przystosowana do mycia w zmywarce</t>
  </si>
  <si>
    <t>pojemność 250ml</t>
  </si>
  <si>
    <t>średnica 24,5cm</t>
  </si>
  <si>
    <t>średnica 22,5cm</t>
  </si>
  <si>
    <t>średnica 19,5cm</t>
  </si>
  <si>
    <t xml:space="preserve">Nr sprawy: ZP.271.066.2016 </t>
  </si>
  <si>
    <t xml:space="preserve">Wyposażenie pomieszczeń bloku żywieniowego  w Zespole Szkół nr 10 w Suwałkach </t>
  </si>
  <si>
    <r>
      <rPr>
        <sz val="14"/>
        <color theme="1"/>
        <rFont val="Calibri"/>
        <family val="2"/>
        <charset val="238"/>
        <scheme val="minor"/>
      </rPr>
      <t xml:space="preserve">Załącznik </t>
    </r>
    <r>
      <rPr>
        <b/>
        <sz val="14"/>
        <color theme="1"/>
        <rFont val="Calibri"/>
        <family val="2"/>
        <charset val="238"/>
        <scheme val="minor"/>
      </rPr>
      <t>nr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</si>
</sst>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/>
    <xf numFmtId="0" fontId="0" fillId="0" borderId="0" xfId="0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left" vertical="top" wrapText="1"/>
    </xf>
    <xf numFmtId="0" fontId="1" fillId="0" borderId="0" xfId="0" applyFont="1" applyAlignme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/>
    <xf numFmtId="0" fontId="6" fillId="0" borderId="0" xfId="0" applyFont="1" applyBorder="1" applyAlignment="1"/>
    <xf numFmtId="0" fontId="6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tabSelected="1" zoomScaleNormal="100" workbookViewId="0">
      <selection activeCell="F2" sqref="F2:H2"/>
    </sheetView>
  </sheetViews>
  <sheetFormatPr defaultRowHeight="15" x14ac:dyDescent="0.25"/>
  <cols>
    <col min="1" max="1" width="0.7109375" customWidth="1"/>
    <col min="2" max="2" width="3.85546875" customWidth="1"/>
    <col min="3" max="3" width="6.85546875" customWidth="1"/>
    <col min="4" max="4" width="66.5703125" customWidth="1"/>
    <col min="5" max="5" width="15.140625" style="11" customWidth="1"/>
    <col min="6" max="6" width="5.28515625" style="2" customWidth="1"/>
    <col min="7" max="7" width="11.140625" style="1" customWidth="1"/>
    <col min="8" max="8" width="12.42578125" style="1" customWidth="1"/>
  </cols>
  <sheetData>
    <row r="1" spans="2:8" ht="15.75" x14ac:dyDescent="0.25">
      <c r="B1" s="19"/>
      <c r="C1" s="19"/>
      <c r="D1" s="19"/>
      <c r="E1" s="19"/>
      <c r="F1" s="20"/>
      <c r="G1" s="21"/>
      <c r="H1" s="21"/>
    </row>
    <row r="2" spans="2:8" ht="15.75" customHeight="1" x14ac:dyDescent="0.3">
      <c r="B2" s="22"/>
      <c r="C2" s="29" t="s">
        <v>85</v>
      </c>
      <c r="D2" s="30"/>
      <c r="E2" s="24"/>
      <c r="F2" s="31" t="s">
        <v>87</v>
      </c>
      <c r="G2" s="32"/>
      <c r="H2" s="32"/>
    </row>
    <row r="3" spans="2:8" s="11" customFormat="1" ht="16.5" customHeight="1" x14ac:dyDescent="0.25">
      <c r="B3" s="22"/>
      <c r="C3" s="22"/>
      <c r="D3" s="23"/>
      <c r="E3" s="23"/>
      <c r="F3" s="23"/>
      <c r="G3" s="23"/>
      <c r="H3" s="23"/>
    </row>
    <row r="4" spans="2:8" s="11" customFormat="1" ht="19.5" customHeight="1" x14ac:dyDescent="0.25">
      <c r="B4" s="33" t="s">
        <v>43</v>
      </c>
      <c r="C4" s="34"/>
      <c r="D4" s="34"/>
      <c r="E4" s="34"/>
      <c r="F4" s="34"/>
      <c r="G4" s="34"/>
      <c r="H4" s="34"/>
    </row>
    <row r="5" spans="2:8" ht="15" customHeight="1" x14ac:dyDescent="0.25">
      <c r="B5" s="18"/>
      <c r="C5" s="28" t="s">
        <v>86</v>
      </c>
      <c r="D5" s="28"/>
      <c r="E5" s="28"/>
      <c r="F5" s="28"/>
      <c r="G5" s="28"/>
      <c r="H5" s="28"/>
    </row>
    <row r="6" spans="2:8" s="2" customFormat="1" ht="27.75" customHeight="1" x14ac:dyDescent="0.25">
      <c r="B6" s="14" t="s">
        <v>0</v>
      </c>
      <c r="C6" s="14" t="s">
        <v>26</v>
      </c>
      <c r="D6" s="14" t="s">
        <v>1</v>
      </c>
      <c r="E6" s="14" t="s">
        <v>44</v>
      </c>
      <c r="F6" s="14" t="s">
        <v>23</v>
      </c>
      <c r="G6" s="4" t="s">
        <v>24</v>
      </c>
      <c r="H6" s="4" t="s">
        <v>25</v>
      </c>
    </row>
    <row r="7" spans="2:8" s="3" customFormat="1" ht="11.25" customHeight="1" x14ac:dyDescent="0.25">
      <c r="B7" s="15" t="s">
        <v>2</v>
      </c>
      <c r="C7" s="15"/>
      <c r="D7" s="15" t="s">
        <v>2</v>
      </c>
      <c r="E7" s="14" t="s">
        <v>2</v>
      </c>
      <c r="F7" s="14" t="s">
        <v>2</v>
      </c>
      <c r="G7" s="16"/>
      <c r="H7" s="16" t="s">
        <v>3</v>
      </c>
    </row>
    <row r="8" spans="2:8" ht="35.25" customHeight="1" x14ac:dyDescent="0.25">
      <c r="B8" s="5" t="s">
        <v>20</v>
      </c>
      <c r="C8" s="27" t="s">
        <v>27</v>
      </c>
      <c r="D8" s="7" t="s">
        <v>4</v>
      </c>
      <c r="E8" s="25"/>
      <c r="F8" s="6"/>
      <c r="G8" s="9"/>
      <c r="H8" s="9">
        <f>SUM(H9:H33)</f>
        <v>0</v>
      </c>
    </row>
    <row r="9" spans="2:8" ht="18.75" customHeight="1" x14ac:dyDescent="0.25">
      <c r="B9" s="12">
        <v>1</v>
      </c>
      <c r="C9" s="35"/>
      <c r="D9" s="8" t="s">
        <v>29</v>
      </c>
      <c r="E9" s="26"/>
      <c r="F9" s="14" t="s">
        <v>5</v>
      </c>
      <c r="G9" s="10"/>
      <c r="H9" s="10">
        <f>F9*G9</f>
        <v>0</v>
      </c>
    </row>
    <row r="10" spans="2:8" ht="16.5" customHeight="1" x14ac:dyDescent="0.25">
      <c r="B10" s="12">
        <v>2</v>
      </c>
      <c r="C10" s="35"/>
      <c r="D10" s="8" t="s">
        <v>22</v>
      </c>
      <c r="E10" s="26"/>
      <c r="F10" s="14" t="s">
        <v>6</v>
      </c>
      <c r="G10" s="10"/>
      <c r="H10" s="10">
        <f t="shared" ref="H10:H44" si="0">F10*G10</f>
        <v>0</v>
      </c>
    </row>
    <row r="11" spans="2:8" ht="15" customHeight="1" x14ac:dyDescent="0.25">
      <c r="B11" s="12">
        <v>3</v>
      </c>
      <c r="C11" s="35"/>
      <c r="D11" s="8" t="s">
        <v>19</v>
      </c>
      <c r="E11" s="26"/>
      <c r="F11" s="14" t="s">
        <v>7</v>
      </c>
      <c r="G11" s="10"/>
      <c r="H11" s="10">
        <f t="shared" si="0"/>
        <v>0</v>
      </c>
    </row>
    <row r="12" spans="2:8" ht="15" customHeight="1" x14ac:dyDescent="0.25">
      <c r="B12" s="12">
        <v>4</v>
      </c>
      <c r="C12" s="35"/>
      <c r="D12" s="8" t="s">
        <v>71</v>
      </c>
      <c r="E12" s="26" t="s">
        <v>57</v>
      </c>
      <c r="F12" s="14" t="s">
        <v>7</v>
      </c>
      <c r="G12" s="10"/>
      <c r="H12" s="10">
        <f t="shared" si="0"/>
        <v>0</v>
      </c>
    </row>
    <row r="13" spans="2:8" ht="31.5" customHeight="1" x14ac:dyDescent="0.25">
      <c r="B13" s="12">
        <v>5</v>
      </c>
      <c r="C13" s="35"/>
      <c r="D13" s="8" t="s">
        <v>72</v>
      </c>
      <c r="E13" s="26"/>
      <c r="F13" s="14" t="s">
        <v>7</v>
      </c>
      <c r="G13" s="10"/>
      <c r="H13" s="10">
        <f t="shared" si="0"/>
        <v>0</v>
      </c>
    </row>
    <row r="14" spans="2:8" ht="15" customHeight="1" x14ac:dyDescent="0.25">
      <c r="B14" s="12">
        <v>6</v>
      </c>
      <c r="C14" s="35"/>
      <c r="D14" s="8" t="s">
        <v>28</v>
      </c>
      <c r="E14" s="26" t="s">
        <v>58</v>
      </c>
      <c r="F14" s="14" t="s">
        <v>7</v>
      </c>
      <c r="G14" s="10"/>
      <c r="H14" s="10">
        <f t="shared" si="0"/>
        <v>0</v>
      </c>
    </row>
    <row r="15" spans="2:8" ht="15" customHeight="1" x14ac:dyDescent="0.25">
      <c r="B15" s="12">
        <v>7</v>
      </c>
      <c r="C15" s="35"/>
      <c r="D15" s="8" t="s">
        <v>73</v>
      </c>
      <c r="E15" s="26" t="s">
        <v>59</v>
      </c>
      <c r="F15" s="14" t="s">
        <v>6</v>
      </c>
      <c r="G15" s="10"/>
      <c r="H15" s="10">
        <f t="shared" si="0"/>
        <v>0</v>
      </c>
    </row>
    <row r="16" spans="2:8" ht="15" customHeight="1" x14ac:dyDescent="0.25">
      <c r="B16" s="12">
        <v>8</v>
      </c>
      <c r="C16" s="35"/>
      <c r="D16" s="8" t="s">
        <v>74</v>
      </c>
      <c r="E16" s="26" t="s">
        <v>60</v>
      </c>
      <c r="F16" s="14" t="s">
        <v>7</v>
      </c>
      <c r="G16" s="10"/>
      <c r="H16" s="10">
        <f t="shared" si="0"/>
        <v>0</v>
      </c>
    </row>
    <row r="17" spans="2:8" ht="15" customHeight="1" x14ac:dyDescent="0.25">
      <c r="B17" s="12">
        <v>9</v>
      </c>
      <c r="C17" s="35"/>
      <c r="D17" s="8" t="s">
        <v>75</v>
      </c>
      <c r="E17" s="26" t="s">
        <v>61</v>
      </c>
      <c r="F17" s="14" t="s">
        <v>7</v>
      </c>
      <c r="G17" s="10"/>
      <c r="H17" s="10">
        <f t="shared" si="0"/>
        <v>0</v>
      </c>
    </row>
    <row r="18" spans="2:8" ht="15" customHeight="1" x14ac:dyDescent="0.25">
      <c r="B18" s="12">
        <v>10</v>
      </c>
      <c r="C18" s="35"/>
      <c r="D18" s="8" t="s">
        <v>30</v>
      </c>
      <c r="E18" s="26" t="s">
        <v>60</v>
      </c>
      <c r="F18" s="14" t="s">
        <v>7</v>
      </c>
      <c r="G18" s="10"/>
      <c r="H18" s="10">
        <f t="shared" si="0"/>
        <v>0</v>
      </c>
    </row>
    <row r="19" spans="2:8" ht="15" customHeight="1" x14ac:dyDescent="0.25">
      <c r="B19" s="12">
        <v>11</v>
      </c>
      <c r="C19" s="35"/>
      <c r="D19" s="8" t="s">
        <v>31</v>
      </c>
      <c r="E19" s="26" t="s">
        <v>62</v>
      </c>
      <c r="F19" s="14" t="s">
        <v>7</v>
      </c>
      <c r="G19" s="10"/>
      <c r="H19" s="10">
        <f t="shared" si="0"/>
        <v>0</v>
      </c>
    </row>
    <row r="20" spans="2:8" ht="15" customHeight="1" x14ac:dyDescent="0.25">
      <c r="B20" s="12">
        <v>12</v>
      </c>
      <c r="C20" s="35"/>
      <c r="D20" s="8" t="s">
        <v>32</v>
      </c>
      <c r="E20" s="26" t="s">
        <v>62</v>
      </c>
      <c r="F20" s="14" t="s">
        <v>7</v>
      </c>
      <c r="G20" s="10"/>
      <c r="H20" s="10">
        <f t="shared" si="0"/>
        <v>0</v>
      </c>
    </row>
    <row r="21" spans="2:8" ht="15" customHeight="1" x14ac:dyDescent="0.25">
      <c r="B21" s="12">
        <v>13</v>
      </c>
      <c r="C21" s="35"/>
      <c r="D21" s="8" t="s">
        <v>33</v>
      </c>
      <c r="E21" s="26" t="s">
        <v>61</v>
      </c>
      <c r="F21" s="14" t="s">
        <v>7</v>
      </c>
      <c r="G21" s="10"/>
      <c r="H21" s="10">
        <f t="shared" si="0"/>
        <v>0</v>
      </c>
    </row>
    <row r="22" spans="2:8" ht="16.5" customHeight="1" x14ac:dyDescent="0.25">
      <c r="B22" s="12">
        <v>14</v>
      </c>
      <c r="C22" s="35"/>
      <c r="D22" s="8" t="s">
        <v>8</v>
      </c>
      <c r="E22" s="26"/>
      <c r="F22" s="14" t="s">
        <v>7</v>
      </c>
      <c r="G22" s="10"/>
      <c r="H22" s="10">
        <f t="shared" si="0"/>
        <v>0</v>
      </c>
    </row>
    <row r="23" spans="2:8" ht="15" customHeight="1" x14ac:dyDescent="0.25">
      <c r="B23" s="12">
        <v>15</v>
      </c>
      <c r="C23" s="35"/>
      <c r="D23" s="8" t="s">
        <v>9</v>
      </c>
      <c r="E23" s="26"/>
      <c r="F23" s="14" t="s">
        <v>7</v>
      </c>
      <c r="G23" s="10"/>
      <c r="H23" s="10">
        <f t="shared" si="0"/>
        <v>0</v>
      </c>
    </row>
    <row r="24" spans="2:8" ht="15" customHeight="1" x14ac:dyDescent="0.25">
      <c r="B24" s="12">
        <v>16</v>
      </c>
      <c r="C24" s="35"/>
      <c r="D24" s="8" t="s">
        <v>10</v>
      </c>
      <c r="E24" s="26" t="s">
        <v>63</v>
      </c>
      <c r="F24" s="14" t="s">
        <v>7</v>
      </c>
      <c r="G24" s="10"/>
      <c r="H24" s="10">
        <f t="shared" si="0"/>
        <v>0</v>
      </c>
    </row>
    <row r="25" spans="2:8" ht="15" customHeight="1" x14ac:dyDescent="0.25">
      <c r="B25" s="12">
        <v>17</v>
      </c>
      <c r="C25" s="35"/>
      <c r="D25" s="8" t="s">
        <v>34</v>
      </c>
      <c r="E25" s="26" t="s">
        <v>64</v>
      </c>
      <c r="F25" s="14" t="s">
        <v>7</v>
      </c>
      <c r="G25" s="10"/>
      <c r="H25" s="10">
        <f t="shared" si="0"/>
        <v>0</v>
      </c>
    </row>
    <row r="26" spans="2:8" ht="15" customHeight="1" x14ac:dyDescent="0.25">
      <c r="B26" s="12">
        <v>18</v>
      </c>
      <c r="C26" s="35"/>
      <c r="D26" s="8" t="s">
        <v>35</v>
      </c>
      <c r="E26" s="26" t="s">
        <v>65</v>
      </c>
      <c r="F26" s="14" t="s">
        <v>7</v>
      </c>
      <c r="G26" s="10"/>
      <c r="H26" s="10">
        <f t="shared" si="0"/>
        <v>0</v>
      </c>
    </row>
    <row r="27" spans="2:8" s="11" customFormat="1" ht="15" customHeight="1" x14ac:dyDescent="0.25">
      <c r="B27" s="12" t="s">
        <v>45</v>
      </c>
      <c r="C27" s="35"/>
      <c r="D27" s="8" t="s">
        <v>48</v>
      </c>
      <c r="E27" s="26" t="s">
        <v>66</v>
      </c>
      <c r="F27" s="14">
        <v>6</v>
      </c>
      <c r="G27" s="10"/>
      <c r="H27" s="10">
        <f t="shared" si="0"/>
        <v>0</v>
      </c>
    </row>
    <row r="28" spans="2:8" s="11" customFormat="1" ht="15" customHeight="1" x14ac:dyDescent="0.25">
      <c r="B28" s="12" t="s">
        <v>46</v>
      </c>
      <c r="C28" s="35"/>
      <c r="D28" s="8" t="s">
        <v>49</v>
      </c>
      <c r="E28" s="26" t="s">
        <v>66</v>
      </c>
      <c r="F28" s="14">
        <v>8</v>
      </c>
      <c r="G28" s="10"/>
      <c r="H28" s="10">
        <f t="shared" si="0"/>
        <v>0</v>
      </c>
    </row>
    <row r="29" spans="2:8" ht="15" customHeight="1" x14ac:dyDescent="0.25">
      <c r="B29" s="12" t="s">
        <v>47</v>
      </c>
      <c r="C29" s="35"/>
      <c r="D29" s="8" t="s">
        <v>50</v>
      </c>
      <c r="E29" s="26" t="s">
        <v>66</v>
      </c>
      <c r="F29" s="14">
        <v>11</v>
      </c>
      <c r="G29" s="10"/>
      <c r="H29" s="10">
        <f t="shared" si="0"/>
        <v>0</v>
      </c>
    </row>
    <row r="30" spans="2:8" s="11" customFormat="1" ht="15" customHeight="1" x14ac:dyDescent="0.25">
      <c r="B30" s="12" t="s">
        <v>51</v>
      </c>
      <c r="C30" s="35"/>
      <c r="D30" s="8" t="s">
        <v>54</v>
      </c>
      <c r="E30" s="26"/>
      <c r="F30" s="14">
        <v>36</v>
      </c>
      <c r="G30" s="10"/>
      <c r="H30" s="10">
        <f t="shared" si="0"/>
        <v>0</v>
      </c>
    </row>
    <row r="31" spans="2:8" s="11" customFormat="1" ht="15" customHeight="1" x14ac:dyDescent="0.25">
      <c r="B31" s="12" t="s">
        <v>52</v>
      </c>
      <c r="C31" s="35"/>
      <c r="D31" s="8" t="s">
        <v>55</v>
      </c>
      <c r="E31" s="26"/>
      <c r="F31" s="14">
        <v>48</v>
      </c>
      <c r="G31" s="10"/>
      <c r="H31" s="10">
        <f t="shared" si="0"/>
        <v>0</v>
      </c>
    </row>
    <row r="32" spans="2:8" ht="15" customHeight="1" x14ac:dyDescent="0.25">
      <c r="B32" s="12" t="s">
        <v>53</v>
      </c>
      <c r="C32" s="35"/>
      <c r="D32" s="8" t="s">
        <v>56</v>
      </c>
      <c r="E32" s="26"/>
      <c r="F32" s="14">
        <v>66</v>
      </c>
      <c r="G32" s="10"/>
      <c r="H32" s="10">
        <f t="shared" si="0"/>
        <v>0</v>
      </c>
    </row>
    <row r="33" spans="2:8" ht="15" customHeight="1" x14ac:dyDescent="0.25">
      <c r="B33" s="12">
        <v>21</v>
      </c>
      <c r="C33" s="35"/>
      <c r="D33" s="8" t="s">
        <v>11</v>
      </c>
      <c r="E33" s="26"/>
      <c r="F33" s="14" t="s">
        <v>7</v>
      </c>
      <c r="G33" s="10"/>
      <c r="H33" s="10">
        <f t="shared" si="0"/>
        <v>0</v>
      </c>
    </row>
    <row r="34" spans="2:8" ht="17.25" customHeight="1" x14ac:dyDescent="0.25">
      <c r="B34" s="5" t="s">
        <v>21</v>
      </c>
      <c r="C34" s="35"/>
      <c r="D34" s="7" t="s">
        <v>12</v>
      </c>
      <c r="E34" s="26"/>
      <c r="F34" s="6"/>
      <c r="G34" s="9"/>
      <c r="H34" s="9">
        <f>SUM(H35:H44)</f>
        <v>0</v>
      </c>
    </row>
    <row r="35" spans="2:8" ht="15" customHeight="1" x14ac:dyDescent="0.25">
      <c r="B35" s="12">
        <v>1</v>
      </c>
      <c r="C35" s="35"/>
      <c r="D35" s="8" t="s">
        <v>36</v>
      </c>
      <c r="E35" s="26" t="s">
        <v>67</v>
      </c>
      <c r="F35" s="14" t="s">
        <v>13</v>
      </c>
      <c r="G35" s="10"/>
      <c r="H35" s="10">
        <f t="shared" si="0"/>
        <v>0</v>
      </c>
    </row>
    <row r="36" spans="2:8" ht="15" customHeight="1" x14ac:dyDescent="0.25">
      <c r="B36" s="12">
        <v>2</v>
      </c>
      <c r="C36" s="35"/>
      <c r="D36" s="8" t="s">
        <v>37</v>
      </c>
      <c r="E36" s="26" t="s">
        <v>68</v>
      </c>
      <c r="F36" s="14" t="s">
        <v>13</v>
      </c>
      <c r="G36" s="10"/>
      <c r="H36" s="10">
        <f t="shared" si="0"/>
        <v>0</v>
      </c>
    </row>
    <row r="37" spans="2:8" ht="15" customHeight="1" x14ac:dyDescent="0.25">
      <c r="B37" s="12">
        <v>3</v>
      </c>
      <c r="C37" s="35"/>
      <c r="D37" s="8" t="s">
        <v>38</v>
      </c>
      <c r="E37" s="26" t="s">
        <v>69</v>
      </c>
      <c r="F37" s="14" t="s">
        <v>14</v>
      </c>
      <c r="G37" s="10"/>
      <c r="H37" s="10">
        <f t="shared" si="0"/>
        <v>0</v>
      </c>
    </row>
    <row r="38" spans="2:8" ht="15" customHeight="1" x14ac:dyDescent="0.25">
      <c r="B38" s="12">
        <v>4</v>
      </c>
      <c r="C38" s="35"/>
      <c r="D38" s="8" t="s">
        <v>39</v>
      </c>
      <c r="E38" s="26" t="s">
        <v>70</v>
      </c>
      <c r="F38" s="14" t="s">
        <v>14</v>
      </c>
      <c r="G38" s="10"/>
      <c r="H38" s="10">
        <f t="shared" si="0"/>
        <v>0</v>
      </c>
    </row>
    <row r="39" spans="2:8" ht="60.75" customHeight="1" x14ac:dyDescent="0.25">
      <c r="B39" s="12">
        <v>5</v>
      </c>
      <c r="C39" s="35"/>
      <c r="D39" s="8" t="s">
        <v>77</v>
      </c>
      <c r="E39" s="26" t="s">
        <v>82</v>
      </c>
      <c r="F39" s="14" t="s">
        <v>15</v>
      </c>
      <c r="G39" s="10"/>
      <c r="H39" s="10">
        <f t="shared" si="0"/>
        <v>0</v>
      </c>
    </row>
    <row r="40" spans="2:8" ht="60" customHeight="1" x14ac:dyDescent="0.25">
      <c r="B40" s="12">
        <v>6</v>
      </c>
      <c r="C40" s="35"/>
      <c r="D40" s="8" t="s">
        <v>78</v>
      </c>
      <c r="E40" s="26" t="s">
        <v>83</v>
      </c>
      <c r="F40" s="14" t="s">
        <v>15</v>
      </c>
      <c r="G40" s="10"/>
      <c r="H40" s="10">
        <f t="shared" si="0"/>
        <v>0</v>
      </c>
    </row>
    <row r="41" spans="2:8" ht="65.25" customHeight="1" x14ac:dyDescent="0.25">
      <c r="B41" s="12">
        <v>7</v>
      </c>
      <c r="C41" s="35"/>
      <c r="D41" s="8" t="s">
        <v>79</v>
      </c>
      <c r="E41" s="26" t="s">
        <v>84</v>
      </c>
      <c r="F41" s="14" t="s">
        <v>16</v>
      </c>
      <c r="G41" s="10"/>
      <c r="H41" s="10">
        <f t="shared" si="0"/>
        <v>0</v>
      </c>
    </row>
    <row r="42" spans="2:8" ht="65.25" customHeight="1" x14ac:dyDescent="0.25">
      <c r="B42" s="12">
        <v>8</v>
      </c>
      <c r="C42" s="35"/>
      <c r="D42" s="8" t="s">
        <v>80</v>
      </c>
      <c r="E42" s="26" t="s">
        <v>81</v>
      </c>
      <c r="F42" s="14" t="s">
        <v>13</v>
      </c>
      <c r="G42" s="10"/>
      <c r="H42" s="10">
        <f t="shared" si="0"/>
        <v>0</v>
      </c>
    </row>
    <row r="43" spans="2:8" ht="15" customHeight="1" x14ac:dyDescent="0.25">
      <c r="B43" s="12">
        <v>9</v>
      </c>
      <c r="C43" s="35"/>
      <c r="D43" s="8" t="s">
        <v>17</v>
      </c>
      <c r="E43" s="26"/>
      <c r="F43" s="14" t="s">
        <v>18</v>
      </c>
      <c r="G43" s="10"/>
      <c r="H43" s="10">
        <f t="shared" si="0"/>
        <v>0</v>
      </c>
    </row>
    <row r="44" spans="2:8" ht="15" customHeight="1" x14ac:dyDescent="0.25">
      <c r="B44" s="12">
        <v>10</v>
      </c>
      <c r="C44" s="35"/>
      <c r="D44" s="8" t="s">
        <v>76</v>
      </c>
      <c r="E44" s="26"/>
      <c r="F44" s="14" t="s">
        <v>7</v>
      </c>
      <c r="G44" s="10"/>
      <c r="H44" s="10">
        <f t="shared" si="0"/>
        <v>0</v>
      </c>
    </row>
    <row r="45" spans="2:8" ht="15" hidden="1" customHeight="1" x14ac:dyDescent="0.25">
      <c r="B45" s="12">
        <v>34</v>
      </c>
      <c r="C45" s="35"/>
      <c r="D45" s="12"/>
      <c r="E45" s="12"/>
      <c r="F45" s="14"/>
      <c r="G45" s="13">
        <v>0</v>
      </c>
      <c r="H45" s="13">
        <v>0</v>
      </c>
    </row>
    <row r="46" spans="2:8" ht="15" hidden="1" customHeight="1" x14ac:dyDescent="0.25">
      <c r="B46" s="12">
        <v>35</v>
      </c>
      <c r="C46" s="35"/>
      <c r="D46" s="12"/>
      <c r="E46" s="12"/>
      <c r="F46" s="14"/>
      <c r="G46" s="13">
        <v>0</v>
      </c>
      <c r="H46" s="13">
        <v>0</v>
      </c>
    </row>
    <row r="47" spans="2:8" ht="15" hidden="1" customHeight="1" x14ac:dyDescent="0.25">
      <c r="B47" s="12">
        <v>36</v>
      </c>
      <c r="C47" s="35"/>
      <c r="D47" s="12"/>
      <c r="E47" s="12"/>
      <c r="F47" s="14"/>
      <c r="G47" s="13">
        <v>0</v>
      </c>
      <c r="H47" s="13">
        <v>0</v>
      </c>
    </row>
    <row r="48" spans="2:8" ht="15" hidden="1" customHeight="1" x14ac:dyDescent="0.25">
      <c r="B48" s="12">
        <v>37</v>
      </c>
      <c r="C48" s="35"/>
      <c r="D48" s="12"/>
      <c r="E48" s="12"/>
      <c r="F48" s="14"/>
      <c r="G48" s="13">
        <v>0</v>
      </c>
      <c r="H48" s="13">
        <v>0</v>
      </c>
    </row>
    <row r="49" spans="2:8" ht="15.75" x14ac:dyDescent="0.25">
      <c r="B49" s="27" t="s">
        <v>40</v>
      </c>
      <c r="C49" s="27"/>
      <c r="D49" s="27"/>
      <c r="E49" s="27"/>
      <c r="F49" s="27"/>
      <c r="G49" s="27"/>
      <c r="H49" s="17">
        <f>H8+H34</f>
        <v>0</v>
      </c>
    </row>
    <row r="50" spans="2:8" ht="15.75" x14ac:dyDescent="0.25">
      <c r="B50" s="27" t="s">
        <v>41</v>
      </c>
      <c r="C50" s="27"/>
      <c r="D50" s="27"/>
      <c r="E50" s="27"/>
      <c r="F50" s="27"/>
      <c r="G50" s="27"/>
      <c r="H50" s="17">
        <f>H49*0.23</f>
        <v>0</v>
      </c>
    </row>
    <row r="51" spans="2:8" ht="15.75" x14ac:dyDescent="0.25">
      <c r="B51" s="27" t="s">
        <v>42</v>
      </c>
      <c r="C51" s="27"/>
      <c r="D51" s="27"/>
      <c r="E51" s="27"/>
      <c r="F51" s="27"/>
      <c r="G51" s="27"/>
      <c r="H51" s="17">
        <f>H49+H50</f>
        <v>0</v>
      </c>
    </row>
  </sheetData>
  <mergeCells count="8">
    <mergeCell ref="B50:G50"/>
    <mergeCell ref="B51:G51"/>
    <mergeCell ref="C5:H5"/>
    <mergeCell ref="C2:D2"/>
    <mergeCell ref="F2:H2"/>
    <mergeCell ref="B4:H4"/>
    <mergeCell ref="C8:C48"/>
    <mergeCell ref="B49:G49"/>
  </mergeCells>
  <printOptions horizontalCentered="1"/>
  <pageMargins left="0.31496062992125984" right="0.19685039370078741" top="0.35433070866141736" bottom="0.15748031496062992" header="0.31496062992125984" footer="0.31496062992125984"/>
  <pageSetup paperSize="9" scale="79" orientation="portrait" r:id="rId1"/>
  <rowBreaks count="1" manualBreakCount="1">
    <brk id="5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Iwona Chodkiewicz</cp:lastModifiedBy>
  <cp:lastPrinted>2016-06-06T10:48:51Z</cp:lastPrinted>
  <dcterms:created xsi:type="dcterms:W3CDTF">2015-12-14T15:01:21Z</dcterms:created>
  <dcterms:modified xsi:type="dcterms:W3CDTF">2016-06-07T09:11:58Z</dcterms:modified>
</cp:coreProperties>
</file>